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<sst xmlns="http://schemas.openxmlformats.org/spreadsheetml/2006/main" count="50" uniqueCount="31">
  <si>
    <t>Input</t>
  </si>
  <si>
    <t>Results</t>
  </si>
  <si>
    <t>Calculations</t>
  </si>
  <si>
    <r>
      <t>Frequency (f)</t>
    </r>
    <r>
      <rPr>
        <b/>
        <sz val="10"/>
        <color indexed="10"/>
        <rFont val="Arial"/>
        <family val="2"/>
      </rPr>
      <t>*</t>
    </r>
  </si>
  <si>
    <t>Standard Deviation</t>
  </si>
  <si>
    <t>x*f</t>
  </si>
  <si>
    <t>Sf</t>
  </si>
  <si>
    <t>Sxf</t>
  </si>
  <si>
    <t>Sx^2f</t>
  </si>
  <si>
    <t>n</t>
  </si>
  <si>
    <t>SSx</t>
  </si>
  <si>
    <t>S</t>
  </si>
  <si>
    <t>Mid-Point</t>
  </si>
  <si>
    <t>Category Low</t>
  </si>
  <si>
    <t>Category High</t>
  </si>
  <si>
    <t>Variance</t>
  </si>
  <si>
    <t>Group 2</t>
  </si>
  <si>
    <t>Group 1</t>
  </si>
  <si>
    <t>Compare 2 Variances or 2 Standard Deviations</t>
  </si>
  <si>
    <t>F-Test</t>
  </si>
  <si>
    <t>Note: The variance is the Square root of the Sample Size</t>
  </si>
  <si>
    <t>Sample 1</t>
  </si>
  <si>
    <t>Sample 2</t>
  </si>
  <si>
    <t>Sample Size</t>
  </si>
  <si>
    <t>variance</t>
  </si>
  <si>
    <t>Numerator Degrees of Freedom</t>
  </si>
  <si>
    <t>Denominator Degrees of Freedom</t>
  </si>
  <si>
    <t>F-ratio</t>
  </si>
  <si>
    <t>1 tailed p-value</t>
  </si>
  <si>
    <t>2 tailed p-value</t>
  </si>
  <si>
    <t>x^2 f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</si>
</sst>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i/>
      <sz val="10"/>
      <color indexed="59"/>
      <name val="Arial"/>
      <family val="2"/>
    </font>
    <font>
      <b/>
      <sz val="10"/>
      <color indexed="10"/>
      <name val="Arial"/>
      <family val="2"/>
    </font>
    <font>
      <sz val="10"/>
      <color indexed="8"/>
      <name val="Courier New"/>
      <family val="3"/>
    </font>
    <font>
      <sz val="10"/>
      <color indexed="8"/>
      <name val="Arial"/>
      <family val="2"/>
    </font>
    <font>
      <sz val="8"/>
      <name val="Arial"/>
      <family val="0"/>
    </font>
    <font>
      <sz val="12"/>
      <name val="Arial"/>
      <family val="2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3" borderId="0" xfId="0" applyFont="1" applyFill="1" applyAlignment="1">
      <alignment horizontal="centerContinuous"/>
    </xf>
    <xf numFmtId="0" fontId="4" fillId="4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97"/>
  <sheetViews>
    <sheetView tabSelected="1" zoomScale="85" zoomScaleNormal="85" workbookViewId="0" topLeftCell="A1">
      <selection activeCell="F36" sqref="F36"/>
    </sheetView>
  </sheetViews>
  <sheetFormatPr defaultColWidth="9.140625" defaultRowHeight="12.75"/>
  <cols>
    <col min="1" max="1" width="20.57421875" style="0" customWidth="1"/>
    <col min="2" max="3" width="15.00390625" style="0" customWidth="1"/>
    <col min="4" max="4" width="15.8515625" style="0" customWidth="1"/>
    <col min="6" max="6" width="18.8515625" style="0" bestFit="1" customWidth="1"/>
  </cols>
  <sheetData>
    <row r="1" ht="12.75">
      <c r="A1" s="8" t="s">
        <v>17</v>
      </c>
    </row>
    <row r="2" spans="1:15" ht="12.75">
      <c r="A2" s="2" t="s">
        <v>0</v>
      </c>
      <c r="B2" s="2"/>
      <c r="C2" s="2"/>
      <c r="D2" s="2"/>
      <c r="F2" s="2" t="s">
        <v>1</v>
      </c>
      <c r="G2" s="2"/>
      <c r="H2" s="2"/>
      <c r="I2" s="2"/>
      <c r="K2" s="3" t="s">
        <v>2</v>
      </c>
      <c r="L2" s="3"/>
      <c r="M2" s="3"/>
      <c r="N2" s="3"/>
      <c r="O2" s="3"/>
    </row>
    <row r="3" spans="1:15" ht="12.75">
      <c r="A3" s="4" t="s">
        <v>13</v>
      </c>
      <c r="B3" s="4" t="s">
        <v>14</v>
      </c>
      <c r="C3" s="4" t="s">
        <v>12</v>
      </c>
      <c r="D3" s="4" t="s">
        <v>3</v>
      </c>
      <c r="F3" s="5" t="s">
        <v>4</v>
      </c>
      <c r="G3" s="1"/>
      <c r="H3" s="1">
        <f>O8</f>
        <v>1.2518297418989146</v>
      </c>
      <c r="I3" s="1"/>
      <c r="K3" s="1" t="s">
        <v>5</v>
      </c>
      <c r="L3" s="1" t="s">
        <v>30</v>
      </c>
      <c r="M3" s="1"/>
      <c r="N3" s="1" t="s">
        <v>6</v>
      </c>
      <c r="O3" s="1">
        <f>SUM(D4:D10)</f>
        <v>112</v>
      </c>
    </row>
    <row r="4" spans="1:15" ht="13.5">
      <c r="A4" s="6">
        <v>2.3</v>
      </c>
      <c r="B4" s="6">
        <v>2.9</v>
      </c>
      <c r="C4" s="6">
        <f>MEDIAN(A4:B4)</f>
        <v>2.5999999999999996</v>
      </c>
      <c r="D4">
        <v>32</v>
      </c>
      <c r="F4" s="1" t="s">
        <v>15</v>
      </c>
      <c r="G4" s="1"/>
      <c r="H4" s="1">
        <f>H3^2</f>
        <v>1.5670777027027032</v>
      </c>
      <c r="I4" s="1"/>
      <c r="K4" s="1">
        <f>IF(A4&lt;&gt;"",A4*D4,"")</f>
        <v>73.6</v>
      </c>
      <c r="L4" s="1">
        <f>IF(D4&lt;&gt;"",A4^2*D4,"")</f>
        <v>169.27999999999997</v>
      </c>
      <c r="M4" s="1"/>
      <c r="N4" s="1" t="s">
        <v>7</v>
      </c>
      <c r="O4" s="1">
        <f>SUM(K4:K10)</f>
        <v>415.09999999999997</v>
      </c>
    </row>
    <row r="5" spans="1:15" ht="13.5">
      <c r="A5" s="6">
        <v>3</v>
      </c>
      <c r="B5" s="6">
        <v>3.6</v>
      </c>
      <c r="C5" s="6">
        <f>MEDIAN(A5:B5)</f>
        <v>3.3</v>
      </c>
      <c r="D5">
        <v>17</v>
      </c>
      <c r="F5" s="1"/>
      <c r="G5" s="1"/>
      <c r="H5" s="1"/>
      <c r="I5" s="1"/>
      <c r="K5" s="1">
        <f>IF(A5&lt;&gt;"",A5*D5,"")</f>
        <v>51</v>
      </c>
      <c r="L5" s="1">
        <f>IF(D5&lt;&gt;"",A5^2*D5,"")</f>
        <v>153</v>
      </c>
      <c r="M5" s="1"/>
      <c r="N5" s="1" t="s">
        <v>8</v>
      </c>
      <c r="O5" s="1">
        <f>SUM(L4:L10)</f>
        <v>1712.4099999999999</v>
      </c>
    </row>
    <row r="6" spans="1:15" ht="13.5">
      <c r="A6" s="6">
        <v>3.7</v>
      </c>
      <c r="B6" s="6">
        <v>4.3</v>
      </c>
      <c r="C6" s="6">
        <f>MEDIAN(A6:B6)</f>
        <v>4</v>
      </c>
      <c r="D6">
        <v>25</v>
      </c>
      <c r="F6" s="1"/>
      <c r="G6" s="1"/>
      <c r="H6" s="1"/>
      <c r="I6" s="1"/>
      <c r="K6" s="1">
        <f>IF(A6&lt;&gt;"",A6*D6,"")</f>
        <v>92.5</v>
      </c>
      <c r="L6" s="1">
        <f>IF(D6&lt;&gt;"",A6^2*D6,"")</f>
        <v>342.25000000000006</v>
      </c>
      <c r="M6" s="1"/>
      <c r="N6" s="1" t="s">
        <v>9</v>
      </c>
      <c r="O6" s="1">
        <f>COUNT(D4:D10)</f>
        <v>6</v>
      </c>
    </row>
    <row r="7" spans="1:15" ht="13.5">
      <c r="A7" s="6">
        <v>4.4</v>
      </c>
      <c r="B7" s="6">
        <v>5</v>
      </c>
      <c r="C7" s="6">
        <f>MEDIAN(A7:B7)</f>
        <v>4.7</v>
      </c>
      <c r="D7">
        <v>14</v>
      </c>
      <c r="K7" s="1">
        <f>IF(A7&lt;&gt;"",A7*D7,"")</f>
        <v>61.60000000000001</v>
      </c>
      <c r="L7" s="1">
        <f>IF(D7&lt;&gt;"",A7^2*D7,"")</f>
        <v>271.04</v>
      </c>
      <c r="M7" s="1"/>
      <c r="N7" s="1" t="s">
        <v>10</v>
      </c>
      <c r="O7" s="1">
        <f>O5-(O4^2)/O3</f>
        <v>173.94562500000006</v>
      </c>
    </row>
    <row r="8" spans="1:15" ht="13.5">
      <c r="A8" s="7">
        <v>5.1</v>
      </c>
      <c r="B8" s="7">
        <v>5.7</v>
      </c>
      <c r="C8" s="6">
        <f>MEDIAN(A8:B8)</f>
        <v>5.4</v>
      </c>
      <c r="D8">
        <v>4</v>
      </c>
      <c r="K8" s="1">
        <f>IF(A8&lt;&gt;"",A8*D8,"")</f>
        <v>20.4</v>
      </c>
      <c r="L8" s="1">
        <f>IF(D8&lt;&gt;"",A8^2*D8,"")</f>
        <v>104.03999999999999</v>
      </c>
      <c r="M8" s="1"/>
      <c r="N8" s="1" t="s">
        <v>11</v>
      </c>
      <c r="O8" s="1">
        <f>SQRT(O7/(O3-1))</f>
        <v>1.2518297418989146</v>
      </c>
    </row>
    <row r="9" spans="1:15" ht="13.5">
      <c r="A9" s="7">
        <v>5.8</v>
      </c>
      <c r="B9" s="7">
        <v>6.4</v>
      </c>
      <c r="C9" s="6">
        <f>MEDIAN(A9:B9)</f>
        <v>6.1</v>
      </c>
      <c r="D9">
        <v>20</v>
      </c>
      <c r="K9" s="1">
        <f>IF(A9&lt;&gt;"",A9*D9,"")</f>
        <v>116</v>
      </c>
      <c r="L9" s="1">
        <f>IF(D9&lt;&gt;"",A9^2*D9,"")</f>
        <v>672.8</v>
      </c>
      <c r="M9" s="1"/>
      <c r="N9" s="1"/>
      <c r="O9" s="1"/>
    </row>
    <row r="10" spans="11:15" ht="12.75">
      <c r="K10" s="1">
        <f>IF(A10&lt;&gt;"",A10*D10,"")</f>
      </c>
      <c r="L10" s="1">
        <f>IF(D10&lt;&gt;"",A10^2*D10,"")</f>
      </c>
      <c r="M10" s="1"/>
      <c r="N10" s="1"/>
      <c r="O10" s="1"/>
    </row>
    <row r="11" spans="11:15" ht="12.75">
      <c r="K11" s="1">
        <f>IF(A11&lt;&gt;"",A11*D11,"")</f>
      </c>
      <c r="L11" s="1">
        <f>IF(D11&lt;&gt;"",A11^2*D11,"")</f>
      </c>
      <c r="M11" s="1"/>
      <c r="N11" s="1"/>
      <c r="O11" s="1"/>
    </row>
    <row r="12" spans="11:15" ht="12.75">
      <c r="K12" s="1">
        <f>IF(A12&lt;&gt;"",A12*D12,"")</f>
      </c>
      <c r="L12" s="1">
        <f>IF(D12&lt;&gt;"",A12^2*D12,"")</f>
      </c>
      <c r="M12" s="1"/>
      <c r="N12" s="1"/>
      <c r="O12" s="1"/>
    </row>
    <row r="13" spans="1:15" ht="12.75">
      <c r="A13" s="8" t="s">
        <v>16</v>
      </c>
      <c r="K13" s="1"/>
      <c r="L13" s="1">
        <f>IF(D13&lt;&gt;"",A13^2*D13,"")</f>
      </c>
      <c r="M13" s="1"/>
      <c r="N13" s="1"/>
      <c r="O13" s="1"/>
    </row>
    <row r="14" spans="11:15" ht="12.75">
      <c r="K14" s="1">
        <f>IF(A14&lt;&gt;"",A14*D14,"")</f>
      </c>
      <c r="L14" s="1">
        <f>IF(D14&lt;&gt;"",A14^2*D14,"")</f>
      </c>
      <c r="M14" s="1"/>
      <c r="N14" s="1"/>
      <c r="O14" s="1"/>
    </row>
    <row r="15" spans="1:15" ht="12.75">
      <c r="A15" s="2" t="s">
        <v>0</v>
      </c>
      <c r="B15" s="2"/>
      <c r="C15" s="2"/>
      <c r="D15" s="2"/>
      <c r="F15" s="2" t="s">
        <v>1</v>
      </c>
      <c r="G15" s="2"/>
      <c r="H15" s="2"/>
      <c r="I15" s="2"/>
      <c r="K15" s="3" t="s">
        <v>2</v>
      </c>
      <c r="L15" s="3"/>
      <c r="M15" s="3"/>
      <c r="N15" s="3"/>
      <c r="O15" s="3"/>
    </row>
    <row r="16" spans="1:15" ht="12.75">
      <c r="A16" s="4" t="s">
        <v>13</v>
      </c>
      <c r="B16" s="4" t="s">
        <v>14</v>
      </c>
      <c r="C16" s="4" t="s">
        <v>12</v>
      </c>
      <c r="D16" s="4" t="s">
        <v>3</v>
      </c>
      <c r="F16" s="5" t="s">
        <v>4</v>
      </c>
      <c r="G16" s="1"/>
      <c r="H16" s="1">
        <f>O21</f>
        <v>1.2162990245432395</v>
      </c>
      <c r="I16" s="1"/>
      <c r="K16" s="1" t="s">
        <v>5</v>
      </c>
      <c r="L16" s="1" t="s">
        <v>30</v>
      </c>
      <c r="M16" s="1"/>
      <c r="N16" s="1" t="s">
        <v>6</v>
      </c>
      <c r="O16" s="1">
        <f>SUM(D17:D23)</f>
        <v>79</v>
      </c>
    </row>
    <row r="17" spans="1:15" ht="13.5">
      <c r="A17" s="6">
        <v>2.3</v>
      </c>
      <c r="B17" s="6">
        <v>2.9</v>
      </c>
      <c r="C17" s="6">
        <f>MEDIAN(A17:B17)</f>
        <v>2.5999999999999996</v>
      </c>
      <c r="D17">
        <v>13</v>
      </c>
      <c r="F17" s="1" t="s">
        <v>15</v>
      </c>
      <c r="G17" s="1"/>
      <c r="H17" s="1">
        <f>H16^2</f>
        <v>1.4793833171048358</v>
      </c>
      <c r="I17" s="1"/>
      <c r="K17" s="1">
        <f>IF(A17&lt;&gt;"",A17*D17,"")</f>
        <v>29.9</v>
      </c>
      <c r="L17" s="1">
        <f>IF(D17&lt;&gt;"",A17^2*D17,"")</f>
        <v>68.76999999999998</v>
      </c>
      <c r="M17" s="1"/>
      <c r="N17" s="1" t="s">
        <v>7</v>
      </c>
      <c r="O17" s="1">
        <f>SUM(K17:K23)</f>
        <v>316.8</v>
      </c>
    </row>
    <row r="18" spans="1:15" ht="13.5">
      <c r="A18" s="6">
        <v>3</v>
      </c>
      <c r="B18" s="6">
        <v>3.6</v>
      </c>
      <c r="C18" s="6">
        <f>MEDIAN(A18:B18)</f>
        <v>3.3</v>
      </c>
      <c r="D18">
        <v>12</v>
      </c>
      <c r="F18" s="1"/>
      <c r="G18" s="1"/>
      <c r="H18" s="1"/>
      <c r="I18" s="1"/>
      <c r="K18" s="1">
        <f>IF(A18&lt;&gt;"",A18*D18,"")</f>
        <v>36</v>
      </c>
      <c r="L18" s="1">
        <f aca="true" t="shared" si="0" ref="L17:L22">IF(D18&lt;&gt;"",A18^2*D18,"")</f>
        <v>108</v>
      </c>
      <c r="M18" s="1"/>
      <c r="N18" s="1" t="s">
        <v>8</v>
      </c>
      <c r="O18" s="1">
        <f>SUM(L17:L23)</f>
        <v>1385.8</v>
      </c>
    </row>
    <row r="19" spans="1:15" ht="13.5">
      <c r="A19" s="6">
        <v>3.7</v>
      </c>
      <c r="B19" s="6">
        <v>4.3</v>
      </c>
      <c r="C19" s="6">
        <f>MEDIAN(A19:B19)</f>
        <v>4</v>
      </c>
      <c r="D19">
        <v>20</v>
      </c>
      <c r="F19" s="1"/>
      <c r="G19" s="1"/>
      <c r="H19" s="1"/>
      <c r="I19" s="1"/>
      <c r="K19" s="1">
        <f aca="true" t="shared" si="1" ref="K17:K22">IF(A19&lt;&gt;"",A19*D19,"")</f>
        <v>74</v>
      </c>
      <c r="L19" s="1">
        <f t="shared" si="0"/>
        <v>273.8</v>
      </c>
      <c r="M19" s="1"/>
      <c r="N19" s="1" t="s">
        <v>9</v>
      </c>
      <c r="O19" s="1">
        <f>COUNT(D17:D23)</f>
        <v>6</v>
      </c>
    </row>
    <row r="20" spans="1:15" ht="13.5">
      <c r="A20" s="6">
        <v>4.4</v>
      </c>
      <c r="B20" s="6">
        <v>5</v>
      </c>
      <c r="C20" s="6">
        <f>MEDIAN(A20:B20)</f>
        <v>4.7</v>
      </c>
      <c r="D20">
        <v>13</v>
      </c>
      <c r="K20" s="1">
        <f t="shared" si="1"/>
        <v>57.2</v>
      </c>
      <c r="L20" s="1">
        <f t="shared" si="0"/>
        <v>251.68000000000004</v>
      </c>
      <c r="M20" s="1"/>
      <c r="N20" s="1" t="s">
        <v>10</v>
      </c>
      <c r="O20" s="1">
        <f>O18-(O17^2)/O16</f>
        <v>115.39189873417718</v>
      </c>
    </row>
    <row r="21" spans="1:15" ht="13.5">
      <c r="A21" s="7">
        <v>5.1</v>
      </c>
      <c r="B21" s="7">
        <v>5.7</v>
      </c>
      <c r="C21" s="6">
        <f>MEDIAN(A21:B21)</f>
        <v>5.4</v>
      </c>
      <c r="D21">
        <v>3</v>
      </c>
      <c r="K21" s="1">
        <f t="shared" si="1"/>
        <v>15.299999999999999</v>
      </c>
      <c r="L21" s="1">
        <f t="shared" si="0"/>
        <v>78.03</v>
      </c>
      <c r="M21" s="1"/>
      <c r="N21" s="1" t="s">
        <v>11</v>
      </c>
      <c r="O21" s="1">
        <f>SQRT(O20/(O16-1))</f>
        <v>1.2162990245432395</v>
      </c>
    </row>
    <row r="22" spans="1:15" ht="13.5">
      <c r="A22" s="7">
        <v>5.8</v>
      </c>
      <c r="B22" s="7">
        <v>6.4</v>
      </c>
      <c r="C22" s="6">
        <f>MEDIAN(A22:B22)</f>
        <v>6.1</v>
      </c>
      <c r="D22">
        <v>18</v>
      </c>
      <c r="K22" s="1">
        <f t="shared" si="1"/>
        <v>104.39999999999999</v>
      </c>
      <c r="L22" s="1">
        <f t="shared" si="0"/>
        <v>605.52</v>
      </c>
      <c r="M22" s="1"/>
      <c r="N22" s="1"/>
      <c r="O22" s="1"/>
    </row>
    <row r="23" spans="11:15" ht="12.75">
      <c r="K23" s="1">
        <f>IF(A23&lt;&gt;"",A23*D23,"")</f>
      </c>
      <c r="L23" s="1">
        <f>IF(D23&lt;&gt;"",A23^2*D23,"")</f>
      </c>
      <c r="M23" s="1"/>
      <c r="N23" s="1"/>
      <c r="O23" s="1"/>
    </row>
    <row r="24" spans="11:15" ht="12.75">
      <c r="K24" s="1"/>
      <c r="L24" s="1"/>
      <c r="M24" s="1"/>
      <c r="N24" s="1"/>
      <c r="O24" s="1"/>
    </row>
    <row r="25" spans="11:15" ht="12.75">
      <c r="K25" s="1"/>
      <c r="L25" s="1"/>
      <c r="M25" s="1"/>
      <c r="N25" s="1"/>
      <c r="O25" s="1"/>
    </row>
    <row r="26" spans="11:15" ht="12.75">
      <c r="K26" s="1"/>
      <c r="L26" s="1"/>
      <c r="M26" s="1"/>
      <c r="N26" s="1"/>
      <c r="O26" s="1"/>
    </row>
    <row r="27" spans="11:15" ht="12.75">
      <c r="K27" s="1"/>
      <c r="L27" s="1"/>
      <c r="M27" s="1"/>
      <c r="N27" s="1"/>
      <c r="O27" s="1"/>
    </row>
    <row r="28" spans="1:15" ht="12.75">
      <c r="A28" s="8" t="s">
        <v>18</v>
      </c>
      <c r="K28" s="1"/>
      <c r="L28" s="1"/>
      <c r="M28" s="1"/>
      <c r="N28" s="1"/>
      <c r="O28" s="1"/>
    </row>
    <row r="29" spans="1:15" ht="12.75">
      <c r="A29" s="8" t="s">
        <v>19</v>
      </c>
      <c r="K29" s="1"/>
      <c r="L29" s="1"/>
      <c r="M29" s="1"/>
      <c r="N29" s="1"/>
      <c r="O29" s="1"/>
    </row>
    <row r="30" spans="1:15" ht="12.75">
      <c r="A30" s="9" t="s">
        <v>20</v>
      </c>
      <c r="K30" s="1"/>
      <c r="L30" s="1"/>
      <c r="M30" s="1"/>
      <c r="N30" s="1"/>
      <c r="O30" s="1"/>
    </row>
    <row r="31" spans="4:15" ht="15">
      <c r="D31" s="10"/>
      <c r="K31" s="1"/>
      <c r="L31" s="1"/>
      <c r="M31" s="1"/>
      <c r="N31" s="1"/>
      <c r="O31" s="1"/>
    </row>
    <row r="32" spans="1:15" ht="12.75">
      <c r="A32" s="8"/>
      <c r="K32" s="1"/>
      <c r="L32" s="1"/>
      <c r="M32" s="1"/>
      <c r="N32" s="1"/>
      <c r="O32" s="1"/>
    </row>
    <row r="33" spans="1:15" ht="12.75">
      <c r="A33" s="8" t="s">
        <v>21</v>
      </c>
      <c r="B33" s="8"/>
      <c r="C33" s="8" t="s">
        <v>22</v>
      </c>
      <c r="K33" s="1"/>
      <c r="L33" s="1"/>
      <c r="M33" s="1"/>
      <c r="N33" s="1"/>
      <c r="O33" s="1"/>
    </row>
    <row r="34" spans="1:15" ht="12.75">
      <c r="A34" t="s">
        <v>23</v>
      </c>
      <c r="B34">
        <f>O3</f>
        <v>112</v>
      </c>
      <c r="C34" t="s">
        <v>23</v>
      </c>
      <c r="D34">
        <f>O16</f>
        <v>79</v>
      </c>
      <c r="K34" s="1"/>
      <c r="L34" s="1"/>
      <c r="M34" s="1"/>
      <c r="N34" s="1"/>
      <c r="O34" s="1"/>
    </row>
    <row r="35" spans="1:15" ht="12.75">
      <c r="A35" t="s">
        <v>24</v>
      </c>
      <c r="B35">
        <f>H4</f>
        <v>1.5670777027027032</v>
      </c>
      <c r="C35" t="s">
        <v>15</v>
      </c>
      <c r="D35">
        <f>H17</f>
        <v>1.4793833171048358</v>
      </c>
      <c r="K35" s="1"/>
      <c r="L35" s="1"/>
      <c r="M35" s="1"/>
      <c r="N35" s="1"/>
      <c r="O35" s="1"/>
    </row>
    <row r="36" spans="11:15" ht="12.75">
      <c r="K36" s="1"/>
      <c r="L36" s="1"/>
      <c r="M36" s="1"/>
      <c r="N36" s="1"/>
      <c r="O36" s="1"/>
    </row>
    <row r="37" spans="1:15" ht="12.75">
      <c r="A37" t="s">
        <v>25</v>
      </c>
      <c r="B37">
        <f>IF(B34&lt;&gt;"",B34-1)</f>
        <v>111</v>
      </c>
      <c r="K37" s="1"/>
      <c r="L37" s="1"/>
      <c r="M37" s="1"/>
      <c r="N37" s="1"/>
      <c r="O37" s="1"/>
    </row>
    <row r="38" spans="1:15" ht="12.75">
      <c r="A38" t="s">
        <v>26</v>
      </c>
      <c r="B38">
        <f>IF(D34&lt;&gt;"",D34-1)</f>
        <v>78</v>
      </c>
      <c r="K38" s="1"/>
      <c r="L38" s="1"/>
      <c r="M38" s="1"/>
      <c r="N38" s="1"/>
      <c r="O38" s="1"/>
    </row>
    <row r="39" spans="11:15" ht="12.75">
      <c r="K39" s="1"/>
      <c r="L39" s="1"/>
      <c r="M39" s="1"/>
      <c r="N39" s="1"/>
      <c r="O39" s="1"/>
    </row>
    <row r="40" spans="1:15" ht="12.75">
      <c r="A40" t="s">
        <v>27</v>
      </c>
      <c r="B40">
        <f>B35/D35</f>
        <v>1.0592776629180096</v>
      </c>
      <c r="K40" s="1"/>
      <c r="L40" s="1"/>
      <c r="M40" s="1"/>
      <c r="N40" s="1"/>
      <c r="O40" s="1"/>
    </row>
    <row r="41" spans="1:15" ht="12.75">
      <c r="A41" t="s">
        <v>28</v>
      </c>
      <c r="B41">
        <f>FDIST(B40,B38,B37)</f>
        <v>0.3868682606147073</v>
      </c>
      <c r="K41" s="1"/>
      <c r="L41" s="1"/>
      <c r="M41" s="1"/>
      <c r="N41" s="1"/>
      <c r="O41" s="1"/>
    </row>
    <row r="42" spans="1:15" ht="12.75">
      <c r="A42" t="s">
        <v>29</v>
      </c>
      <c r="B42" s="11">
        <f>B41*2</f>
        <v>0.7737365212294146</v>
      </c>
      <c r="K42" s="1"/>
      <c r="L42" s="1"/>
      <c r="M42" s="1"/>
      <c r="N42" s="1"/>
      <c r="O42" s="1"/>
    </row>
    <row r="43" spans="11:15" ht="12.75">
      <c r="K43" s="1"/>
      <c r="L43" s="1"/>
      <c r="M43" s="1"/>
      <c r="N43" s="1"/>
      <c r="O43" s="1"/>
    </row>
    <row r="44" spans="11:15" ht="12.75">
      <c r="K44" s="1"/>
      <c r="L44" s="1"/>
      <c r="M44" s="1"/>
      <c r="N44" s="1"/>
      <c r="O44" s="1"/>
    </row>
    <row r="45" spans="11:15" ht="12.75">
      <c r="K45" s="1"/>
      <c r="L45" s="1"/>
      <c r="M45" s="1"/>
      <c r="N45" s="1"/>
      <c r="O45" s="1"/>
    </row>
    <row r="46" spans="11:15" ht="12.75">
      <c r="K46" s="1"/>
      <c r="L46" s="1"/>
      <c r="M46" s="1"/>
      <c r="N46" s="1"/>
      <c r="O46" s="1"/>
    </row>
    <row r="47" spans="11:15" ht="12.75">
      <c r="K47" s="1"/>
      <c r="L47" s="1"/>
      <c r="M47" s="1"/>
      <c r="N47" s="1"/>
      <c r="O47" s="1"/>
    </row>
    <row r="48" spans="11:15" ht="12.75">
      <c r="K48" s="1"/>
      <c r="L48" s="1"/>
      <c r="M48" s="1"/>
      <c r="N48" s="1"/>
      <c r="O48" s="1"/>
    </row>
    <row r="49" spans="11:15" ht="12.75">
      <c r="K49" s="1"/>
      <c r="L49" s="1"/>
      <c r="M49" s="1"/>
      <c r="N49" s="1"/>
      <c r="O49" s="1"/>
    </row>
    <row r="50" spans="11:15" ht="12.75">
      <c r="K50" s="1"/>
      <c r="L50" s="1"/>
      <c r="M50" s="1"/>
      <c r="N50" s="1"/>
      <c r="O50" s="1"/>
    </row>
    <row r="51" spans="11:12" ht="12.75">
      <c r="K51">
        <f>IF(A51&lt;&gt;"",A51*D51,"")</f>
      </c>
      <c r="L51">
        <f>IF(D51&lt;&gt;"",A51^2*D51,"")</f>
      </c>
    </row>
    <row r="52" spans="11:12" ht="12.75">
      <c r="K52">
        <f>IF(A52&lt;&gt;"",A52*D52,"")</f>
      </c>
      <c r="L52">
        <f>IF(D52&lt;&gt;"",A52^2*D52,"")</f>
      </c>
    </row>
    <row r="53" spans="11:12" ht="12.75">
      <c r="K53">
        <f>IF(A53&lt;&gt;"",A53*D53,"")</f>
      </c>
      <c r="L53">
        <f>IF(D53&lt;&gt;"",A53^2*D53,"")</f>
      </c>
    </row>
    <row r="54" spans="11:12" ht="12.75">
      <c r="K54">
        <f>IF(A54&lt;&gt;"",A54*D54,"")</f>
      </c>
      <c r="L54">
        <f>IF(D54&lt;&gt;"",A54^2*D54,"")</f>
      </c>
    </row>
    <row r="55" spans="11:12" ht="12.75">
      <c r="K55">
        <f>IF(A55&lt;&gt;"",A55*D55,"")</f>
      </c>
      <c r="L55">
        <f>IF(D55&lt;&gt;"",A55^2*D55,"")</f>
      </c>
    </row>
    <row r="56" spans="11:12" ht="12.75">
      <c r="K56">
        <f>IF(A56&lt;&gt;"",A56*D56,"")</f>
      </c>
      <c r="L56">
        <f>IF(D56&lt;&gt;"",A56^2*D56,"")</f>
      </c>
    </row>
    <row r="57" spans="11:12" ht="12.75">
      <c r="K57">
        <f>IF(A57&lt;&gt;"",A57*D57,"")</f>
      </c>
      <c r="L57">
        <f>IF(D57&lt;&gt;"",A57^2*D57,"")</f>
      </c>
    </row>
    <row r="58" spans="11:12" ht="12.75">
      <c r="K58">
        <f>IF(A58&lt;&gt;"",A58*D58,"")</f>
      </c>
      <c r="L58">
        <f>IF(D58&lt;&gt;"",A58^2*D58,"")</f>
      </c>
    </row>
    <row r="59" spans="11:12" ht="12.75">
      <c r="K59">
        <f>IF(A59&lt;&gt;"",A59*D59,"")</f>
      </c>
      <c r="L59">
        <f>IF(D59&lt;&gt;"",A59^2*D59,"")</f>
      </c>
    </row>
    <row r="60" spans="11:12" ht="12.75">
      <c r="K60">
        <f>IF(A60&lt;&gt;"",A60*D60,"")</f>
      </c>
      <c r="L60">
        <f>IF(D60&lt;&gt;"",A60^2*D60,"")</f>
      </c>
    </row>
    <row r="61" spans="11:12" ht="12.75">
      <c r="K61">
        <f>IF(A61&lt;&gt;"",A61*D61,"")</f>
      </c>
      <c r="L61">
        <f>IF(D61&lt;&gt;"",A61^2*D61,"")</f>
      </c>
    </row>
    <row r="62" spans="11:12" ht="12.75">
      <c r="K62">
        <f>IF(A62&lt;&gt;"",A62*D62,"")</f>
      </c>
      <c r="L62">
        <f>IF(D62&lt;&gt;"",A62^2*D62,"")</f>
      </c>
    </row>
    <row r="63" spans="11:12" ht="12.75">
      <c r="K63">
        <f>IF(A63&lt;&gt;"",A63*D63,"")</f>
      </c>
      <c r="L63">
        <f>IF(D63&lt;&gt;"",A63^2*D63,"")</f>
      </c>
    </row>
    <row r="64" spans="11:12" ht="12.75">
      <c r="K64">
        <f>IF(A64&lt;&gt;"",A64*D64,"")</f>
      </c>
      <c r="L64">
        <f>IF(D64&lt;&gt;"",A64^2*D64,"")</f>
      </c>
    </row>
    <row r="65" spans="11:12" ht="12.75">
      <c r="K65">
        <f>IF(A65&lt;&gt;"",A65*D65,"")</f>
      </c>
      <c r="L65">
        <f>IF(D65&lt;&gt;"",A65^2*D65,"")</f>
      </c>
    </row>
    <row r="66" spans="11:12" ht="12.75">
      <c r="K66">
        <f>IF(A66&lt;&gt;"",A66*D66,"")</f>
      </c>
      <c r="L66">
        <f>IF(D66&lt;&gt;"",A66^2*D66,"")</f>
      </c>
    </row>
    <row r="67" spans="11:12" ht="12.75">
      <c r="K67">
        <f>IF(A67&lt;&gt;"",A67*D67,"")</f>
      </c>
      <c r="L67">
        <f>IF(D67&lt;&gt;"",A67^2*D67,"")</f>
      </c>
    </row>
    <row r="68" spans="11:12" ht="12.75">
      <c r="K68">
        <f aca="true" t="shared" si="2" ref="K68:K131">IF(A68&lt;&gt;"",A68*D68,"")</f>
      </c>
      <c r="L68">
        <f aca="true" t="shared" si="3" ref="L68:L131">IF(D68&lt;&gt;"",A68^2*D68,"")</f>
      </c>
    </row>
    <row r="69" spans="11:12" ht="12.75">
      <c r="K69">
        <f t="shared" si="2"/>
      </c>
      <c r="L69">
        <f t="shared" si="3"/>
      </c>
    </row>
    <row r="70" spans="11:12" ht="12.75">
      <c r="K70">
        <f t="shared" si="2"/>
      </c>
      <c r="L70">
        <f t="shared" si="3"/>
      </c>
    </row>
    <row r="71" spans="11:12" ht="12.75">
      <c r="K71">
        <f t="shared" si="2"/>
      </c>
      <c r="L71">
        <f t="shared" si="3"/>
      </c>
    </row>
    <row r="72" spans="11:12" ht="12.75">
      <c r="K72">
        <f t="shared" si="2"/>
      </c>
      <c r="L72">
        <f t="shared" si="3"/>
      </c>
    </row>
    <row r="73" spans="11:12" ht="12.75">
      <c r="K73">
        <f t="shared" si="2"/>
      </c>
      <c r="L73">
        <f t="shared" si="3"/>
      </c>
    </row>
    <row r="74" spans="11:12" ht="12.75">
      <c r="K74">
        <f t="shared" si="2"/>
      </c>
      <c r="L74">
        <f t="shared" si="3"/>
      </c>
    </row>
    <row r="75" spans="11:12" ht="12.75">
      <c r="K75">
        <f t="shared" si="2"/>
      </c>
      <c r="L75">
        <f t="shared" si="3"/>
      </c>
    </row>
    <row r="76" spans="11:12" ht="12.75">
      <c r="K76">
        <f t="shared" si="2"/>
      </c>
      <c r="L76">
        <f t="shared" si="3"/>
      </c>
    </row>
    <row r="77" spans="11:12" ht="12.75">
      <c r="K77">
        <f t="shared" si="2"/>
      </c>
      <c r="L77">
        <f t="shared" si="3"/>
      </c>
    </row>
    <row r="78" spans="11:12" ht="12.75">
      <c r="K78">
        <f t="shared" si="2"/>
      </c>
      <c r="L78">
        <f t="shared" si="3"/>
      </c>
    </row>
    <row r="79" spans="11:12" ht="12.75">
      <c r="K79">
        <f t="shared" si="2"/>
      </c>
      <c r="L79">
        <f t="shared" si="3"/>
      </c>
    </row>
    <row r="80" spans="11:12" ht="12.75">
      <c r="K80">
        <f t="shared" si="2"/>
      </c>
      <c r="L80">
        <f t="shared" si="3"/>
      </c>
    </row>
    <row r="81" spans="11:12" ht="12.75">
      <c r="K81">
        <f t="shared" si="2"/>
      </c>
      <c r="L81">
        <f t="shared" si="3"/>
      </c>
    </row>
    <row r="82" spans="11:12" ht="12.75">
      <c r="K82">
        <f t="shared" si="2"/>
      </c>
      <c r="L82">
        <f t="shared" si="3"/>
      </c>
    </row>
    <row r="83" spans="11:12" ht="12.75">
      <c r="K83">
        <f t="shared" si="2"/>
      </c>
      <c r="L83">
        <f t="shared" si="3"/>
      </c>
    </row>
    <row r="84" spans="11:12" ht="12.75">
      <c r="K84">
        <f t="shared" si="2"/>
      </c>
      <c r="L84">
        <f t="shared" si="3"/>
      </c>
    </row>
    <row r="85" spans="11:12" ht="12.75">
      <c r="K85">
        <f t="shared" si="2"/>
      </c>
      <c r="L85">
        <f t="shared" si="3"/>
      </c>
    </row>
    <row r="86" spans="11:12" ht="12.75">
      <c r="K86">
        <f t="shared" si="2"/>
      </c>
      <c r="L86">
        <f t="shared" si="3"/>
      </c>
    </row>
    <row r="87" spans="11:12" ht="12.75">
      <c r="K87">
        <f t="shared" si="2"/>
      </c>
      <c r="L87">
        <f t="shared" si="3"/>
      </c>
    </row>
    <row r="88" spans="11:12" ht="12.75">
      <c r="K88">
        <f t="shared" si="2"/>
      </c>
      <c r="L88">
        <f t="shared" si="3"/>
      </c>
    </row>
    <row r="89" spans="11:12" ht="12.75">
      <c r="K89">
        <f t="shared" si="2"/>
      </c>
      <c r="L89">
        <f t="shared" si="3"/>
      </c>
    </row>
    <row r="90" spans="11:12" ht="12.75">
      <c r="K90">
        <f t="shared" si="2"/>
      </c>
      <c r="L90">
        <f t="shared" si="3"/>
      </c>
    </row>
    <row r="91" spans="11:12" ht="12.75">
      <c r="K91">
        <f t="shared" si="2"/>
      </c>
      <c r="L91">
        <f t="shared" si="3"/>
      </c>
    </row>
    <row r="92" spans="11:12" ht="12.75">
      <c r="K92">
        <f t="shared" si="2"/>
      </c>
      <c r="L92">
        <f t="shared" si="3"/>
      </c>
    </row>
    <row r="93" spans="11:12" ht="12.75">
      <c r="K93">
        <f t="shared" si="2"/>
      </c>
      <c r="L93">
        <f t="shared" si="3"/>
      </c>
    </row>
    <row r="94" spans="11:12" ht="12.75">
      <c r="K94">
        <f t="shared" si="2"/>
      </c>
      <c r="L94">
        <f t="shared" si="3"/>
      </c>
    </row>
    <row r="95" spans="11:12" ht="12.75">
      <c r="K95">
        <f t="shared" si="2"/>
      </c>
      <c r="L95">
        <f t="shared" si="3"/>
      </c>
    </row>
    <row r="96" spans="11:12" ht="12.75">
      <c r="K96">
        <f t="shared" si="2"/>
      </c>
      <c r="L96">
        <f t="shared" si="3"/>
      </c>
    </row>
    <row r="97" spans="11:12" ht="12.75">
      <c r="K97">
        <f t="shared" si="2"/>
      </c>
      <c r="L97">
        <f t="shared" si="3"/>
      </c>
    </row>
    <row r="98" spans="11:12" ht="12.75">
      <c r="K98">
        <f t="shared" si="2"/>
      </c>
      <c r="L98">
        <f t="shared" si="3"/>
      </c>
    </row>
    <row r="99" spans="11:12" ht="12.75">
      <c r="K99">
        <f t="shared" si="2"/>
      </c>
      <c r="L99">
        <f t="shared" si="3"/>
      </c>
    </row>
    <row r="100" spans="11:12" ht="12.75">
      <c r="K100">
        <f t="shared" si="2"/>
      </c>
      <c r="L100">
        <f t="shared" si="3"/>
      </c>
    </row>
    <row r="101" spans="11:12" ht="12.75">
      <c r="K101">
        <f t="shared" si="2"/>
      </c>
      <c r="L101">
        <f t="shared" si="3"/>
      </c>
    </row>
    <row r="102" spans="11:12" ht="12.75">
      <c r="K102">
        <f t="shared" si="2"/>
      </c>
      <c r="L102">
        <f t="shared" si="3"/>
      </c>
    </row>
    <row r="103" spans="11:12" ht="12.75">
      <c r="K103">
        <f t="shared" si="2"/>
      </c>
      <c r="L103">
        <f t="shared" si="3"/>
      </c>
    </row>
    <row r="104" spans="11:12" ht="12.75">
      <c r="K104">
        <f t="shared" si="2"/>
      </c>
      <c r="L104">
        <f t="shared" si="3"/>
      </c>
    </row>
    <row r="105" spans="11:12" ht="12.75">
      <c r="K105">
        <f t="shared" si="2"/>
      </c>
      <c r="L105">
        <f t="shared" si="3"/>
      </c>
    </row>
    <row r="106" spans="11:12" ht="12.75">
      <c r="K106">
        <f t="shared" si="2"/>
      </c>
      <c r="L106">
        <f t="shared" si="3"/>
      </c>
    </row>
    <row r="107" spans="11:12" ht="12.75">
      <c r="K107">
        <f t="shared" si="2"/>
      </c>
      <c r="L107">
        <f t="shared" si="3"/>
      </c>
    </row>
    <row r="108" spans="11:12" ht="12.75">
      <c r="K108">
        <f t="shared" si="2"/>
      </c>
      <c r="L108">
        <f t="shared" si="3"/>
      </c>
    </row>
    <row r="109" spans="11:12" ht="12.75">
      <c r="K109">
        <f t="shared" si="2"/>
      </c>
      <c r="L109">
        <f t="shared" si="3"/>
      </c>
    </row>
    <row r="110" spans="11:12" ht="12.75">
      <c r="K110">
        <f t="shared" si="2"/>
      </c>
      <c r="L110">
        <f t="shared" si="3"/>
      </c>
    </row>
    <row r="111" spans="11:12" ht="12.75">
      <c r="K111">
        <f t="shared" si="2"/>
      </c>
      <c r="L111">
        <f t="shared" si="3"/>
      </c>
    </row>
    <row r="112" spans="11:12" ht="12.75">
      <c r="K112">
        <f t="shared" si="2"/>
      </c>
      <c r="L112">
        <f t="shared" si="3"/>
      </c>
    </row>
    <row r="113" spans="11:12" ht="12.75">
      <c r="K113">
        <f t="shared" si="2"/>
      </c>
      <c r="L113">
        <f t="shared" si="3"/>
      </c>
    </row>
    <row r="114" spans="11:12" ht="12.75">
      <c r="K114">
        <f t="shared" si="2"/>
      </c>
      <c r="L114">
        <f t="shared" si="3"/>
      </c>
    </row>
    <row r="115" spans="11:12" ht="12.75">
      <c r="K115">
        <f t="shared" si="2"/>
      </c>
      <c r="L115">
        <f t="shared" si="3"/>
      </c>
    </row>
    <row r="116" spans="11:12" ht="12.75">
      <c r="K116">
        <f t="shared" si="2"/>
      </c>
      <c r="L116">
        <f t="shared" si="3"/>
      </c>
    </row>
    <row r="117" spans="11:12" ht="12.75">
      <c r="K117">
        <f t="shared" si="2"/>
      </c>
      <c r="L117">
        <f t="shared" si="3"/>
      </c>
    </row>
    <row r="118" spans="11:12" ht="12.75">
      <c r="K118">
        <f t="shared" si="2"/>
      </c>
      <c r="L118">
        <f t="shared" si="3"/>
      </c>
    </row>
    <row r="119" spans="11:12" ht="12.75">
      <c r="K119">
        <f t="shared" si="2"/>
      </c>
      <c r="L119">
        <f t="shared" si="3"/>
      </c>
    </row>
    <row r="120" spans="11:12" ht="12.75">
      <c r="K120">
        <f t="shared" si="2"/>
      </c>
      <c r="L120">
        <f t="shared" si="3"/>
      </c>
    </row>
    <row r="121" spans="11:12" ht="12.75">
      <c r="K121">
        <f t="shared" si="2"/>
      </c>
      <c r="L121">
        <f t="shared" si="3"/>
      </c>
    </row>
    <row r="122" spans="11:12" ht="12.75">
      <c r="K122">
        <f t="shared" si="2"/>
      </c>
      <c r="L122">
        <f t="shared" si="3"/>
      </c>
    </row>
    <row r="123" spans="11:12" ht="12.75">
      <c r="K123">
        <f t="shared" si="2"/>
      </c>
      <c r="L123">
        <f t="shared" si="3"/>
      </c>
    </row>
    <row r="124" spans="11:12" ht="12.75">
      <c r="K124">
        <f t="shared" si="2"/>
      </c>
      <c r="L124">
        <f t="shared" si="3"/>
      </c>
    </row>
    <row r="125" spans="11:12" ht="12.75">
      <c r="K125">
        <f t="shared" si="2"/>
      </c>
      <c r="L125">
        <f t="shared" si="3"/>
      </c>
    </row>
    <row r="126" spans="11:12" ht="12.75">
      <c r="K126">
        <f t="shared" si="2"/>
      </c>
      <c r="L126">
        <f t="shared" si="3"/>
      </c>
    </row>
    <row r="127" spans="11:12" ht="12.75">
      <c r="K127">
        <f t="shared" si="2"/>
      </c>
      <c r="L127">
        <f t="shared" si="3"/>
      </c>
    </row>
    <row r="128" spans="11:12" ht="12.75">
      <c r="K128">
        <f t="shared" si="2"/>
      </c>
      <c r="L128">
        <f t="shared" si="3"/>
      </c>
    </row>
    <row r="129" spans="11:12" ht="12.75">
      <c r="K129">
        <f t="shared" si="2"/>
      </c>
      <c r="L129">
        <f t="shared" si="3"/>
      </c>
    </row>
    <row r="130" spans="11:12" ht="12.75">
      <c r="K130">
        <f t="shared" si="2"/>
      </c>
      <c r="L130">
        <f t="shared" si="3"/>
      </c>
    </row>
    <row r="131" spans="11:12" ht="12.75">
      <c r="K131">
        <f t="shared" si="2"/>
      </c>
      <c r="L131">
        <f t="shared" si="3"/>
      </c>
    </row>
    <row r="132" spans="11:12" ht="12.75">
      <c r="K132">
        <f aca="true" t="shared" si="4" ref="K132:K195">IF(A132&lt;&gt;"",A132*D132,"")</f>
      </c>
      <c r="L132">
        <f aca="true" t="shared" si="5" ref="L132:L195">IF(D132&lt;&gt;"",A132^2*D132,"")</f>
      </c>
    </row>
    <row r="133" spans="11:12" ht="12.75">
      <c r="K133">
        <f t="shared" si="4"/>
      </c>
      <c r="L133">
        <f t="shared" si="5"/>
      </c>
    </row>
    <row r="134" spans="11:12" ht="12.75">
      <c r="K134">
        <f t="shared" si="4"/>
      </c>
      <c r="L134">
        <f t="shared" si="5"/>
      </c>
    </row>
    <row r="135" spans="11:12" ht="12.75">
      <c r="K135">
        <f t="shared" si="4"/>
      </c>
      <c r="L135">
        <f t="shared" si="5"/>
      </c>
    </row>
    <row r="136" spans="11:12" ht="12.75">
      <c r="K136">
        <f t="shared" si="4"/>
      </c>
      <c r="L136">
        <f t="shared" si="5"/>
      </c>
    </row>
    <row r="137" spans="11:12" ht="12.75">
      <c r="K137">
        <f t="shared" si="4"/>
      </c>
      <c r="L137">
        <f t="shared" si="5"/>
      </c>
    </row>
    <row r="138" spans="11:12" ht="12.75">
      <c r="K138">
        <f t="shared" si="4"/>
      </c>
      <c r="L138">
        <f t="shared" si="5"/>
      </c>
    </row>
    <row r="139" spans="11:12" ht="12.75">
      <c r="K139">
        <f t="shared" si="4"/>
      </c>
      <c r="L139">
        <f t="shared" si="5"/>
      </c>
    </row>
    <row r="140" spans="11:12" ht="12.75">
      <c r="K140">
        <f t="shared" si="4"/>
      </c>
      <c r="L140">
        <f t="shared" si="5"/>
      </c>
    </row>
    <row r="141" spans="11:12" ht="12.75">
      <c r="K141">
        <f t="shared" si="4"/>
      </c>
      <c r="L141">
        <f t="shared" si="5"/>
      </c>
    </row>
    <row r="142" spans="11:12" ht="12.75">
      <c r="K142">
        <f t="shared" si="4"/>
      </c>
      <c r="L142">
        <f t="shared" si="5"/>
      </c>
    </row>
    <row r="143" spans="11:12" ht="12.75">
      <c r="K143">
        <f t="shared" si="4"/>
      </c>
      <c r="L143">
        <f t="shared" si="5"/>
      </c>
    </row>
    <row r="144" spans="11:12" ht="12.75">
      <c r="K144">
        <f t="shared" si="4"/>
      </c>
      <c r="L144">
        <f t="shared" si="5"/>
      </c>
    </row>
    <row r="145" spans="11:12" ht="12.75">
      <c r="K145">
        <f t="shared" si="4"/>
      </c>
      <c r="L145">
        <f t="shared" si="5"/>
      </c>
    </row>
    <row r="146" spans="11:12" ht="12.75">
      <c r="K146">
        <f t="shared" si="4"/>
      </c>
      <c r="L146">
        <f t="shared" si="5"/>
      </c>
    </row>
    <row r="147" spans="11:12" ht="12.75">
      <c r="K147">
        <f t="shared" si="4"/>
      </c>
      <c r="L147">
        <f t="shared" si="5"/>
      </c>
    </row>
    <row r="148" spans="11:12" ht="12.75">
      <c r="K148">
        <f t="shared" si="4"/>
      </c>
      <c r="L148">
        <f t="shared" si="5"/>
      </c>
    </row>
    <row r="149" spans="11:12" ht="12.75">
      <c r="K149">
        <f t="shared" si="4"/>
      </c>
      <c r="L149">
        <f t="shared" si="5"/>
      </c>
    </row>
    <row r="150" spans="11:12" ht="12.75">
      <c r="K150">
        <f t="shared" si="4"/>
      </c>
      <c r="L150">
        <f t="shared" si="5"/>
      </c>
    </row>
    <row r="151" spans="11:12" ht="12.75">
      <c r="K151">
        <f t="shared" si="4"/>
      </c>
      <c r="L151">
        <f t="shared" si="5"/>
      </c>
    </row>
    <row r="152" spans="11:12" ht="12.75">
      <c r="K152">
        <f t="shared" si="4"/>
      </c>
      <c r="L152">
        <f t="shared" si="5"/>
      </c>
    </row>
    <row r="153" spans="11:12" ht="12.75">
      <c r="K153">
        <f t="shared" si="4"/>
      </c>
      <c r="L153">
        <f t="shared" si="5"/>
      </c>
    </row>
    <row r="154" spans="11:12" ht="12.75">
      <c r="K154">
        <f t="shared" si="4"/>
      </c>
      <c r="L154">
        <f t="shared" si="5"/>
      </c>
    </row>
    <row r="155" spans="11:12" ht="12.75">
      <c r="K155">
        <f t="shared" si="4"/>
      </c>
      <c r="L155">
        <f t="shared" si="5"/>
      </c>
    </row>
    <row r="156" spans="11:12" ht="12.75">
      <c r="K156">
        <f t="shared" si="4"/>
      </c>
      <c r="L156">
        <f t="shared" si="5"/>
      </c>
    </row>
    <row r="157" spans="11:12" ht="12.75">
      <c r="K157">
        <f t="shared" si="4"/>
      </c>
      <c r="L157">
        <f t="shared" si="5"/>
      </c>
    </row>
    <row r="158" spans="11:12" ht="12.75">
      <c r="K158">
        <f t="shared" si="4"/>
      </c>
      <c r="L158">
        <f t="shared" si="5"/>
      </c>
    </row>
    <row r="159" spans="11:12" ht="12.75">
      <c r="K159">
        <f t="shared" si="4"/>
      </c>
      <c r="L159">
        <f t="shared" si="5"/>
      </c>
    </row>
    <row r="160" spans="11:12" ht="12.75">
      <c r="K160">
        <f t="shared" si="4"/>
      </c>
      <c r="L160">
        <f t="shared" si="5"/>
      </c>
    </row>
    <row r="161" spans="11:12" ht="12.75">
      <c r="K161">
        <f t="shared" si="4"/>
      </c>
      <c r="L161">
        <f t="shared" si="5"/>
      </c>
    </row>
    <row r="162" spans="11:12" ht="12.75">
      <c r="K162">
        <f t="shared" si="4"/>
      </c>
      <c r="L162">
        <f t="shared" si="5"/>
      </c>
    </row>
    <row r="163" spans="11:12" ht="12.75">
      <c r="K163">
        <f t="shared" si="4"/>
      </c>
      <c r="L163">
        <f t="shared" si="5"/>
      </c>
    </row>
    <row r="164" spans="11:12" ht="12.75">
      <c r="K164">
        <f t="shared" si="4"/>
      </c>
      <c r="L164">
        <f t="shared" si="5"/>
      </c>
    </row>
    <row r="165" spans="11:12" ht="12.75">
      <c r="K165">
        <f t="shared" si="4"/>
      </c>
      <c r="L165">
        <f t="shared" si="5"/>
      </c>
    </row>
    <row r="166" spans="11:12" ht="12.75">
      <c r="K166">
        <f t="shared" si="4"/>
      </c>
      <c r="L166">
        <f t="shared" si="5"/>
      </c>
    </row>
    <row r="167" spans="11:12" ht="12.75">
      <c r="K167">
        <f t="shared" si="4"/>
      </c>
      <c r="L167">
        <f t="shared" si="5"/>
      </c>
    </row>
    <row r="168" spans="11:12" ht="12.75">
      <c r="K168">
        <f t="shared" si="4"/>
      </c>
      <c r="L168">
        <f t="shared" si="5"/>
      </c>
    </row>
    <row r="169" spans="11:12" ht="12.75">
      <c r="K169">
        <f t="shared" si="4"/>
      </c>
      <c r="L169">
        <f t="shared" si="5"/>
      </c>
    </row>
    <row r="170" spans="11:12" ht="12.75">
      <c r="K170">
        <f t="shared" si="4"/>
      </c>
      <c r="L170">
        <f t="shared" si="5"/>
      </c>
    </row>
    <row r="171" spans="11:12" ht="12.75">
      <c r="K171">
        <f t="shared" si="4"/>
      </c>
      <c r="L171">
        <f t="shared" si="5"/>
      </c>
    </row>
    <row r="172" spans="11:12" ht="12.75">
      <c r="K172">
        <f t="shared" si="4"/>
      </c>
      <c r="L172">
        <f t="shared" si="5"/>
      </c>
    </row>
    <row r="173" spans="11:12" ht="12.75">
      <c r="K173">
        <f t="shared" si="4"/>
      </c>
      <c r="L173">
        <f t="shared" si="5"/>
      </c>
    </row>
    <row r="174" spans="11:12" ht="12.75">
      <c r="K174">
        <f t="shared" si="4"/>
      </c>
      <c r="L174">
        <f t="shared" si="5"/>
      </c>
    </row>
    <row r="175" spans="11:12" ht="12.75">
      <c r="K175">
        <f t="shared" si="4"/>
      </c>
      <c r="L175">
        <f t="shared" si="5"/>
      </c>
    </row>
    <row r="176" spans="11:12" ht="12.75">
      <c r="K176">
        <f t="shared" si="4"/>
      </c>
      <c r="L176">
        <f t="shared" si="5"/>
      </c>
    </row>
    <row r="177" spans="11:12" ht="12.75">
      <c r="K177">
        <f t="shared" si="4"/>
      </c>
      <c r="L177">
        <f t="shared" si="5"/>
      </c>
    </row>
    <row r="178" spans="11:12" ht="12.75">
      <c r="K178">
        <f t="shared" si="4"/>
      </c>
      <c r="L178">
        <f t="shared" si="5"/>
      </c>
    </row>
    <row r="179" spans="11:12" ht="12.75">
      <c r="K179">
        <f t="shared" si="4"/>
      </c>
      <c r="L179">
        <f t="shared" si="5"/>
      </c>
    </row>
    <row r="180" spans="11:12" ht="12.75">
      <c r="K180">
        <f t="shared" si="4"/>
      </c>
      <c r="L180">
        <f t="shared" si="5"/>
      </c>
    </row>
    <row r="181" spans="11:12" ht="12.75">
      <c r="K181">
        <f t="shared" si="4"/>
      </c>
      <c r="L181">
        <f t="shared" si="5"/>
      </c>
    </row>
    <row r="182" spans="11:12" ht="12.75">
      <c r="K182">
        <f t="shared" si="4"/>
      </c>
      <c r="L182">
        <f t="shared" si="5"/>
      </c>
    </row>
    <row r="183" spans="11:12" ht="12.75">
      <c r="K183">
        <f t="shared" si="4"/>
      </c>
      <c r="L183">
        <f t="shared" si="5"/>
      </c>
    </row>
    <row r="184" spans="11:12" ht="12.75">
      <c r="K184">
        <f t="shared" si="4"/>
      </c>
      <c r="L184">
        <f t="shared" si="5"/>
      </c>
    </row>
    <row r="185" spans="11:12" ht="12.75">
      <c r="K185">
        <f t="shared" si="4"/>
      </c>
      <c r="L185">
        <f t="shared" si="5"/>
      </c>
    </row>
    <row r="186" spans="11:12" ht="12.75">
      <c r="K186">
        <f t="shared" si="4"/>
      </c>
      <c r="L186">
        <f t="shared" si="5"/>
      </c>
    </row>
    <row r="187" spans="11:12" ht="12.75">
      <c r="K187">
        <f t="shared" si="4"/>
      </c>
      <c r="L187">
        <f t="shared" si="5"/>
      </c>
    </row>
    <row r="188" spans="11:12" ht="12.75">
      <c r="K188">
        <f t="shared" si="4"/>
      </c>
      <c r="L188">
        <f t="shared" si="5"/>
      </c>
    </row>
    <row r="189" spans="11:12" ht="12.75">
      <c r="K189">
        <f t="shared" si="4"/>
      </c>
      <c r="L189">
        <f t="shared" si="5"/>
      </c>
    </row>
    <row r="190" spans="11:12" ht="12.75">
      <c r="K190">
        <f t="shared" si="4"/>
      </c>
      <c r="L190">
        <f t="shared" si="5"/>
      </c>
    </row>
    <row r="191" spans="11:12" ht="12.75">
      <c r="K191">
        <f t="shared" si="4"/>
      </c>
      <c r="L191">
        <f t="shared" si="5"/>
      </c>
    </row>
    <row r="192" spans="11:12" ht="12.75">
      <c r="K192">
        <f t="shared" si="4"/>
      </c>
      <c r="L192">
        <f t="shared" si="5"/>
      </c>
    </row>
    <row r="193" spans="11:12" ht="12.75">
      <c r="K193">
        <f t="shared" si="4"/>
      </c>
      <c r="L193">
        <f t="shared" si="5"/>
      </c>
    </row>
    <row r="194" spans="11:12" ht="12.75">
      <c r="K194">
        <f t="shared" si="4"/>
      </c>
      <c r="L194">
        <f t="shared" si="5"/>
      </c>
    </row>
    <row r="195" spans="11:12" ht="12.75">
      <c r="K195">
        <f t="shared" si="4"/>
      </c>
      <c r="L195">
        <f t="shared" si="5"/>
      </c>
    </row>
    <row r="196" spans="11:12" ht="12.75">
      <c r="K196">
        <f aca="true" t="shared" si="6" ref="K196:K259">IF(A196&lt;&gt;"",A196*D196,"")</f>
      </c>
      <c r="L196">
        <f aca="true" t="shared" si="7" ref="L196:L259">IF(D196&lt;&gt;"",A196^2*D196,"")</f>
      </c>
    </row>
    <row r="197" spans="11:12" ht="12.75">
      <c r="K197">
        <f t="shared" si="6"/>
      </c>
      <c r="L197">
        <f t="shared" si="7"/>
      </c>
    </row>
    <row r="198" spans="11:12" ht="12.75">
      <c r="K198">
        <f t="shared" si="6"/>
      </c>
      <c r="L198">
        <f t="shared" si="7"/>
      </c>
    </row>
    <row r="199" spans="11:12" ht="12.75">
      <c r="K199">
        <f t="shared" si="6"/>
      </c>
      <c r="L199">
        <f t="shared" si="7"/>
      </c>
    </row>
    <row r="200" spans="11:12" ht="12.75">
      <c r="K200">
        <f t="shared" si="6"/>
      </c>
      <c r="L200">
        <f t="shared" si="7"/>
      </c>
    </row>
    <row r="201" spans="11:12" ht="12.75">
      <c r="K201">
        <f t="shared" si="6"/>
      </c>
      <c r="L201">
        <f t="shared" si="7"/>
      </c>
    </row>
    <row r="202" spans="11:12" ht="12.75">
      <c r="K202">
        <f t="shared" si="6"/>
      </c>
      <c r="L202">
        <f t="shared" si="7"/>
      </c>
    </row>
    <row r="203" spans="11:12" ht="12.75">
      <c r="K203">
        <f t="shared" si="6"/>
      </c>
      <c r="L203">
        <f t="shared" si="7"/>
      </c>
    </row>
    <row r="204" spans="11:12" ht="12.75">
      <c r="K204">
        <f t="shared" si="6"/>
      </c>
      <c r="L204">
        <f t="shared" si="7"/>
      </c>
    </row>
    <row r="205" spans="11:12" ht="12.75">
      <c r="K205">
        <f t="shared" si="6"/>
      </c>
      <c r="L205">
        <f t="shared" si="7"/>
      </c>
    </row>
    <row r="206" spans="11:12" ht="12.75">
      <c r="K206">
        <f t="shared" si="6"/>
      </c>
      <c r="L206">
        <f t="shared" si="7"/>
      </c>
    </row>
    <row r="207" spans="11:12" ht="12.75">
      <c r="K207">
        <f t="shared" si="6"/>
      </c>
      <c r="L207">
        <f t="shared" si="7"/>
      </c>
    </row>
    <row r="208" spans="11:12" ht="12.75">
      <c r="K208">
        <f t="shared" si="6"/>
      </c>
      <c r="L208">
        <f t="shared" si="7"/>
      </c>
    </row>
    <row r="209" spans="11:12" ht="12.75">
      <c r="K209">
        <f t="shared" si="6"/>
      </c>
      <c r="L209">
        <f t="shared" si="7"/>
      </c>
    </row>
    <row r="210" spans="11:12" ht="12.75">
      <c r="K210">
        <f t="shared" si="6"/>
      </c>
      <c r="L210">
        <f t="shared" si="7"/>
      </c>
    </row>
    <row r="211" spans="11:12" ht="12.75">
      <c r="K211">
        <f t="shared" si="6"/>
      </c>
      <c r="L211">
        <f t="shared" si="7"/>
      </c>
    </row>
    <row r="212" spans="11:12" ht="12.75">
      <c r="K212">
        <f t="shared" si="6"/>
      </c>
      <c r="L212">
        <f t="shared" si="7"/>
      </c>
    </row>
    <row r="213" spans="11:12" ht="12.75">
      <c r="K213">
        <f t="shared" si="6"/>
      </c>
      <c r="L213">
        <f t="shared" si="7"/>
      </c>
    </row>
    <row r="214" spans="11:12" ht="12.75">
      <c r="K214">
        <f t="shared" si="6"/>
      </c>
      <c r="L214">
        <f t="shared" si="7"/>
      </c>
    </row>
    <row r="215" spans="11:12" ht="12.75">
      <c r="K215">
        <f t="shared" si="6"/>
      </c>
      <c r="L215">
        <f t="shared" si="7"/>
      </c>
    </row>
    <row r="216" spans="11:12" ht="12.75">
      <c r="K216">
        <f t="shared" si="6"/>
      </c>
      <c r="L216">
        <f t="shared" si="7"/>
      </c>
    </row>
    <row r="217" spans="11:12" ht="12.75">
      <c r="K217">
        <f t="shared" si="6"/>
      </c>
      <c r="L217">
        <f t="shared" si="7"/>
      </c>
    </row>
    <row r="218" spans="11:12" ht="12.75">
      <c r="K218">
        <f t="shared" si="6"/>
      </c>
      <c r="L218">
        <f t="shared" si="7"/>
      </c>
    </row>
    <row r="219" spans="11:12" ht="12.75">
      <c r="K219">
        <f t="shared" si="6"/>
      </c>
      <c r="L219">
        <f t="shared" si="7"/>
      </c>
    </row>
    <row r="220" spans="11:12" ht="12.75">
      <c r="K220">
        <f t="shared" si="6"/>
      </c>
      <c r="L220">
        <f t="shared" si="7"/>
      </c>
    </row>
    <row r="221" spans="11:12" ht="12.75">
      <c r="K221">
        <f t="shared" si="6"/>
      </c>
      <c r="L221">
        <f t="shared" si="7"/>
      </c>
    </row>
    <row r="222" spans="11:12" ht="12.75">
      <c r="K222">
        <f t="shared" si="6"/>
      </c>
      <c r="L222">
        <f t="shared" si="7"/>
      </c>
    </row>
    <row r="223" spans="11:12" ht="12.75">
      <c r="K223">
        <f t="shared" si="6"/>
      </c>
      <c r="L223">
        <f t="shared" si="7"/>
      </c>
    </row>
    <row r="224" spans="11:12" ht="12.75">
      <c r="K224">
        <f t="shared" si="6"/>
      </c>
      <c r="L224">
        <f t="shared" si="7"/>
      </c>
    </row>
    <row r="225" spans="11:12" ht="12.75">
      <c r="K225">
        <f t="shared" si="6"/>
      </c>
      <c r="L225">
        <f t="shared" si="7"/>
      </c>
    </row>
    <row r="226" spans="11:12" ht="12.75">
      <c r="K226">
        <f t="shared" si="6"/>
      </c>
      <c r="L226">
        <f t="shared" si="7"/>
      </c>
    </row>
    <row r="227" spans="11:12" ht="12.75">
      <c r="K227">
        <f t="shared" si="6"/>
      </c>
      <c r="L227">
        <f t="shared" si="7"/>
      </c>
    </row>
    <row r="228" spans="11:12" ht="12.75">
      <c r="K228">
        <f t="shared" si="6"/>
      </c>
      <c r="L228">
        <f t="shared" si="7"/>
      </c>
    </row>
    <row r="229" spans="11:12" ht="12.75">
      <c r="K229">
        <f t="shared" si="6"/>
      </c>
      <c r="L229">
        <f t="shared" si="7"/>
      </c>
    </row>
    <row r="230" spans="11:12" ht="12.75">
      <c r="K230">
        <f t="shared" si="6"/>
      </c>
      <c r="L230">
        <f t="shared" si="7"/>
      </c>
    </row>
    <row r="231" spans="11:12" ht="12.75">
      <c r="K231">
        <f t="shared" si="6"/>
      </c>
      <c r="L231">
        <f t="shared" si="7"/>
      </c>
    </row>
    <row r="232" spans="11:12" ht="12.75">
      <c r="K232">
        <f t="shared" si="6"/>
      </c>
      <c r="L232">
        <f t="shared" si="7"/>
      </c>
    </row>
    <row r="233" spans="11:12" ht="12.75">
      <c r="K233">
        <f t="shared" si="6"/>
      </c>
      <c r="L233">
        <f t="shared" si="7"/>
      </c>
    </row>
    <row r="234" spans="11:12" ht="12.75">
      <c r="K234">
        <f t="shared" si="6"/>
      </c>
      <c r="L234">
        <f t="shared" si="7"/>
      </c>
    </row>
    <row r="235" spans="11:12" ht="12.75">
      <c r="K235">
        <f t="shared" si="6"/>
      </c>
      <c r="L235">
        <f t="shared" si="7"/>
      </c>
    </row>
    <row r="236" spans="11:12" ht="12.75">
      <c r="K236">
        <f t="shared" si="6"/>
      </c>
      <c r="L236">
        <f t="shared" si="7"/>
      </c>
    </row>
    <row r="237" spans="11:12" ht="12.75">
      <c r="K237">
        <f t="shared" si="6"/>
      </c>
      <c r="L237">
        <f t="shared" si="7"/>
      </c>
    </row>
    <row r="238" spans="11:12" ht="12.75">
      <c r="K238">
        <f t="shared" si="6"/>
      </c>
      <c r="L238">
        <f t="shared" si="7"/>
      </c>
    </row>
    <row r="239" spans="11:12" ht="12.75">
      <c r="K239">
        <f t="shared" si="6"/>
      </c>
      <c r="L239">
        <f t="shared" si="7"/>
      </c>
    </row>
    <row r="240" spans="11:12" ht="12.75">
      <c r="K240">
        <f t="shared" si="6"/>
      </c>
      <c r="L240">
        <f t="shared" si="7"/>
      </c>
    </row>
    <row r="241" spans="11:12" ht="12.75">
      <c r="K241">
        <f t="shared" si="6"/>
      </c>
      <c r="L241">
        <f t="shared" si="7"/>
      </c>
    </row>
    <row r="242" spans="11:12" ht="12.75">
      <c r="K242">
        <f t="shared" si="6"/>
      </c>
      <c r="L242">
        <f t="shared" si="7"/>
      </c>
    </row>
    <row r="243" spans="11:12" ht="12.75">
      <c r="K243">
        <f t="shared" si="6"/>
      </c>
      <c r="L243">
        <f t="shared" si="7"/>
      </c>
    </row>
    <row r="244" spans="11:12" ht="12.75">
      <c r="K244">
        <f t="shared" si="6"/>
      </c>
      <c r="L244">
        <f t="shared" si="7"/>
      </c>
    </row>
    <row r="245" spans="11:12" ht="12.75">
      <c r="K245">
        <f t="shared" si="6"/>
      </c>
      <c r="L245">
        <f t="shared" si="7"/>
      </c>
    </row>
    <row r="246" spans="11:12" ht="12.75">
      <c r="K246">
        <f t="shared" si="6"/>
      </c>
      <c r="L246">
        <f t="shared" si="7"/>
      </c>
    </row>
    <row r="247" spans="11:12" ht="12.75">
      <c r="K247">
        <f t="shared" si="6"/>
      </c>
      <c r="L247">
        <f t="shared" si="7"/>
      </c>
    </row>
    <row r="248" spans="11:12" ht="12.75">
      <c r="K248">
        <f t="shared" si="6"/>
      </c>
      <c r="L248">
        <f t="shared" si="7"/>
      </c>
    </row>
    <row r="249" spans="11:12" ht="12.75">
      <c r="K249">
        <f t="shared" si="6"/>
      </c>
      <c r="L249">
        <f t="shared" si="7"/>
      </c>
    </row>
    <row r="250" spans="11:12" ht="12.75">
      <c r="K250">
        <f t="shared" si="6"/>
      </c>
      <c r="L250">
        <f t="shared" si="7"/>
      </c>
    </row>
    <row r="251" spans="11:12" ht="12.75">
      <c r="K251">
        <f t="shared" si="6"/>
      </c>
      <c r="L251">
        <f t="shared" si="7"/>
      </c>
    </row>
    <row r="252" spans="11:12" ht="12.75">
      <c r="K252">
        <f t="shared" si="6"/>
      </c>
      <c r="L252">
        <f t="shared" si="7"/>
      </c>
    </row>
    <row r="253" spans="11:12" ht="12.75">
      <c r="K253">
        <f t="shared" si="6"/>
      </c>
      <c r="L253">
        <f t="shared" si="7"/>
      </c>
    </row>
    <row r="254" spans="11:12" ht="12.75">
      <c r="K254">
        <f t="shared" si="6"/>
      </c>
      <c r="L254">
        <f t="shared" si="7"/>
      </c>
    </row>
    <row r="255" spans="11:12" ht="12.75">
      <c r="K255">
        <f t="shared" si="6"/>
      </c>
      <c r="L255">
        <f t="shared" si="7"/>
      </c>
    </row>
    <row r="256" spans="11:12" ht="12.75">
      <c r="K256">
        <f t="shared" si="6"/>
      </c>
      <c r="L256">
        <f t="shared" si="7"/>
      </c>
    </row>
    <row r="257" spans="11:12" ht="12.75">
      <c r="K257">
        <f t="shared" si="6"/>
      </c>
      <c r="L257">
        <f t="shared" si="7"/>
      </c>
    </row>
    <row r="258" spans="11:12" ht="12.75">
      <c r="K258">
        <f t="shared" si="6"/>
      </c>
      <c r="L258">
        <f t="shared" si="7"/>
      </c>
    </row>
    <row r="259" spans="11:12" ht="12.75">
      <c r="K259">
        <f t="shared" si="6"/>
      </c>
      <c r="L259">
        <f t="shared" si="7"/>
      </c>
    </row>
    <row r="260" spans="11:12" ht="12.75">
      <c r="K260">
        <f aca="true" t="shared" si="8" ref="K260:K323">IF(A260&lt;&gt;"",A260*D260,"")</f>
      </c>
      <c r="L260">
        <f aca="true" t="shared" si="9" ref="L260:L323">IF(D260&lt;&gt;"",A260^2*D260,"")</f>
      </c>
    </row>
    <row r="261" spans="11:12" ht="12.75">
      <c r="K261">
        <f t="shared" si="8"/>
      </c>
      <c r="L261">
        <f t="shared" si="9"/>
      </c>
    </row>
    <row r="262" spans="11:12" ht="12.75">
      <c r="K262">
        <f t="shared" si="8"/>
      </c>
      <c r="L262">
        <f t="shared" si="9"/>
      </c>
    </row>
    <row r="263" spans="11:12" ht="12.75">
      <c r="K263">
        <f t="shared" si="8"/>
      </c>
      <c r="L263">
        <f t="shared" si="9"/>
      </c>
    </row>
    <row r="264" spans="11:12" ht="12.75">
      <c r="K264">
        <f t="shared" si="8"/>
      </c>
      <c r="L264">
        <f t="shared" si="9"/>
      </c>
    </row>
    <row r="265" spans="11:12" ht="12.75">
      <c r="K265">
        <f t="shared" si="8"/>
      </c>
      <c r="L265">
        <f t="shared" si="9"/>
      </c>
    </row>
    <row r="266" spans="11:12" ht="12.75">
      <c r="K266">
        <f t="shared" si="8"/>
      </c>
      <c r="L266">
        <f t="shared" si="9"/>
      </c>
    </row>
    <row r="267" spans="11:12" ht="12.75">
      <c r="K267">
        <f t="shared" si="8"/>
      </c>
      <c r="L267">
        <f t="shared" si="9"/>
      </c>
    </row>
    <row r="268" spans="11:12" ht="12.75">
      <c r="K268">
        <f t="shared" si="8"/>
      </c>
      <c r="L268">
        <f t="shared" si="9"/>
      </c>
    </row>
    <row r="269" spans="11:12" ht="12.75">
      <c r="K269">
        <f t="shared" si="8"/>
      </c>
      <c r="L269">
        <f t="shared" si="9"/>
      </c>
    </row>
    <row r="270" spans="11:12" ht="12.75">
      <c r="K270">
        <f t="shared" si="8"/>
      </c>
      <c r="L270">
        <f t="shared" si="9"/>
      </c>
    </row>
    <row r="271" spans="11:12" ht="12.75">
      <c r="K271">
        <f t="shared" si="8"/>
      </c>
      <c r="L271">
        <f t="shared" si="9"/>
      </c>
    </row>
    <row r="272" spans="11:12" ht="12.75">
      <c r="K272">
        <f t="shared" si="8"/>
      </c>
      <c r="L272">
        <f t="shared" si="9"/>
      </c>
    </row>
    <row r="273" spans="11:12" ht="12.75">
      <c r="K273">
        <f t="shared" si="8"/>
      </c>
      <c r="L273">
        <f t="shared" si="9"/>
      </c>
    </row>
    <row r="274" spans="11:12" ht="12.75">
      <c r="K274">
        <f t="shared" si="8"/>
      </c>
      <c r="L274">
        <f t="shared" si="9"/>
      </c>
    </row>
    <row r="275" spans="11:12" ht="12.75">
      <c r="K275">
        <f t="shared" si="8"/>
      </c>
      <c r="L275">
        <f t="shared" si="9"/>
      </c>
    </row>
    <row r="276" spans="11:12" ht="12.75">
      <c r="K276">
        <f t="shared" si="8"/>
      </c>
      <c r="L276">
        <f t="shared" si="9"/>
      </c>
    </row>
    <row r="277" spans="11:12" ht="12.75">
      <c r="K277">
        <f t="shared" si="8"/>
      </c>
      <c r="L277">
        <f t="shared" si="9"/>
      </c>
    </row>
    <row r="278" spans="11:12" ht="12.75">
      <c r="K278">
        <f t="shared" si="8"/>
      </c>
      <c r="L278">
        <f t="shared" si="9"/>
      </c>
    </row>
    <row r="279" spans="11:12" ht="12.75">
      <c r="K279">
        <f t="shared" si="8"/>
      </c>
      <c r="L279">
        <f t="shared" si="9"/>
      </c>
    </row>
    <row r="280" spans="11:12" ht="12.75">
      <c r="K280">
        <f t="shared" si="8"/>
      </c>
      <c r="L280">
        <f t="shared" si="9"/>
      </c>
    </row>
    <row r="281" spans="11:12" ht="12.75">
      <c r="K281">
        <f t="shared" si="8"/>
      </c>
      <c r="L281">
        <f t="shared" si="9"/>
      </c>
    </row>
    <row r="282" spans="11:12" ht="12.75">
      <c r="K282">
        <f t="shared" si="8"/>
      </c>
      <c r="L282">
        <f t="shared" si="9"/>
      </c>
    </row>
    <row r="283" spans="11:12" ht="12.75">
      <c r="K283">
        <f t="shared" si="8"/>
      </c>
      <c r="L283">
        <f t="shared" si="9"/>
      </c>
    </row>
    <row r="284" spans="11:12" ht="12.75">
      <c r="K284">
        <f t="shared" si="8"/>
      </c>
      <c r="L284">
        <f t="shared" si="9"/>
      </c>
    </row>
    <row r="285" spans="11:12" ht="12.75">
      <c r="K285">
        <f t="shared" si="8"/>
      </c>
      <c r="L285">
        <f t="shared" si="9"/>
      </c>
    </row>
    <row r="286" spans="11:12" ht="12.75">
      <c r="K286">
        <f t="shared" si="8"/>
      </c>
      <c r="L286">
        <f t="shared" si="9"/>
      </c>
    </row>
    <row r="287" spans="11:12" ht="12.75">
      <c r="K287">
        <f t="shared" si="8"/>
      </c>
      <c r="L287">
        <f t="shared" si="9"/>
      </c>
    </row>
    <row r="288" spans="11:12" ht="12.75">
      <c r="K288">
        <f t="shared" si="8"/>
      </c>
      <c r="L288">
        <f t="shared" si="9"/>
      </c>
    </row>
    <row r="289" spans="11:12" ht="12.75">
      <c r="K289">
        <f t="shared" si="8"/>
      </c>
      <c r="L289">
        <f t="shared" si="9"/>
      </c>
    </row>
    <row r="290" spans="11:12" ht="12.75">
      <c r="K290">
        <f t="shared" si="8"/>
      </c>
      <c r="L290">
        <f t="shared" si="9"/>
      </c>
    </row>
    <row r="291" spans="11:12" ht="12.75">
      <c r="K291">
        <f t="shared" si="8"/>
      </c>
      <c r="L291">
        <f t="shared" si="9"/>
      </c>
    </row>
    <row r="292" spans="11:12" ht="12.75">
      <c r="K292">
        <f t="shared" si="8"/>
      </c>
      <c r="L292">
        <f t="shared" si="9"/>
      </c>
    </row>
    <row r="293" spans="11:12" ht="12.75">
      <c r="K293">
        <f t="shared" si="8"/>
      </c>
      <c r="L293">
        <f t="shared" si="9"/>
      </c>
    </row>
    <row r="294" spans="11:12" ht="12.75">
      <c r="K294">
        <f t="shared" si="8"/>
      </c>
      <c r="L294">
        <f t="shared" si="9"/>
      </c>
    </row>
    <row r="295" spans="11:12" ht="12.75">
      <c r="K295">
        <f t="shared" si="8"/>
      </c>
      <c r="L295">
        <f t="shared" si="9"/>
      </c>
    </row>
    <row r="296" spans="11:12" ht="12.75">
      <c r="K296">
        <f t="shared" si="8"/>
      </c>
      <c r="L296">
        <f t="shared" si="9"/>
      </c>
    </row>
    <row r="297" spans="11:12" ht="12.75">
      <c r="K297">
        <f t="shared" si="8"/>
      </c>
      <c r="L297">
        <f t="shared" si="9"/>
      </c>
    </row>
    <row r="298" spans="11:12" ht="12.75">
      <c r="K298">
        <f t="shared" si="8"/>
      </c>
      <c r="L298">
        <f t="shared" si="9"/>
      </c>
    </row>
    <row r="299" spans="11:12" ht="12.75">
      <c r="K299">
        <f t="shared" si="8"/>
      </c>
      <c r="L299">
        <f t="shared" si="9"/>
      </c>
    </row>
    <row r="300" spans="11:12" ht="12.75">
      <c r="K300">
        <f t="shared" si="8"/>
      </c>
      <c r="L300">
        <f t="shared" si="9"/>
      </c>
    </row>
    <row r="301" spans="11:12" ht="12.75">
      <c r="K301">
        <f t="shared" si="8"/>
      </c>
      <c r="L301">
        <f t="shared" si="9"/>
      </c>
    </row>
    <row r="302" spans="11:12" ht="12.75">
      <c r="K302">
        <f t="shared" si="8"/>
      </c>
      <c r="L302">
        <f t="shared" si="9"/>
      </c>
    </row>
    <row r="303" spans="11:12" ht="12.75">
      <c r="K303">
        <f t="shared" si="8"/>
      </c>
      <c r="L303">
        <f t="shared" si="9"/>
      </c>
    </row>
    <row r="304" spans="11:12" ht="12.75">
      <c r="K304">
        <f t="shared" si="8"/>
      </c>
      <c r="L304">
        <f t="shared" si="9"/>
      </c>
    </row>
    <row r="305" spans="11:12" ht="12.75">
      <c r="K305">
        <f t="shared" si="8"/>
      </c>
      <c r="L305">
        <f t="shared" si="9"/>
      </c>
    </row>
    <row r="306" spans="11:12" ht="12.75">
      <c r="K306">
        <f t="shared" si="8"/>
      </c>
      <c r="L306">
        <f t="shared" si="9"/>
      </c>
    </row>
    <row r="307" spans="11:12" ht="12.75">
      <c r="K307">
        <f t="shared" si="8"/>
      </c>
      <c r="L307">
        <f t="shared" si="9"/>
      </c>
    </row>
    <row r="308" spans="11:12" ht="12.75">
      <c r="K308">
        <f t="shared" si="8"/>
      </c>
      <c r="L308">
        <f t="shared" si="9"/>
      </c>
    </row>
    <row r="309" spans="11:12" ht="12.75">
      <c r="K309">
        <f t="shared" si="8"/>
      </c>
      <c r="L309">
        <f t="shared" si="9"/>
      </c>
    </row>
    <row r="310" spans="11:12" ht="12.75">
      <c r="K310">
        <f t="shared" si="8"/>
      </c>
      <c r="L310">
        <f t="shared" si="9"/>
      </c>
    </row>
    <row r="311" spans="11:12" ht="12.75">
      <c r="K311">
        <f t="shared" si="8"/>
      </c>
      <c r="L311">
        <f t="shared" si="9"/>
      </c>
    </row>
    <row r="312" spans="11:12" ht="12.75">
      <c r="K312">
        <f t="shared" si="8"/>
      </c>
      <c r="L312">
        <f t="shared" si="9"/>
      </c>
    </row>
    <row r="313" spans="11:12" ht="12.75">
      <c r="K313">
        <f t="shared" si="8"/>
      </c>
      <c r="L313">
        <f t="shared" si="9"/>
      </c>
    </row>
    <row r="314" spans="11:12" ht="12.75">
      <c r="K314">
        <f t="shared" si="8"/>
      </c>
      <c r="L314">
        <f t="shared" si="9"/>
      </c>
    </row>
    <row r="315" spans="11:12" ht="12.75">
      <c r="K315">
        <f t="shared" si="8"/>
      </c>
      <c r="L315">
        <f t="shared" si="9"/>
      </c>
    </row>
    <row r="316" spans="11:12" ht="12.75">
      <c r="K316">
        <f t="shared" si="8"/>
      </c>
      <c r="L316">
        <f t="shared" si="9"/>
      </c>
    </row>
    <row r="317" spans="11:12" ht="12.75">
      <c r="K317">
        <f t="shared" si="8"/>
      </c>
      <c r="L317">
        <f t="shared" si="9"/>
      </c>
    </row>
    <row r="318" spans="11:12" ht="12.75">
      <c r="K318">
        <f t="shared" si="8"/>
      </c>
      <c r="L318">
        <f t="shared" si="9"/>
      </c>
    </row>
    <row r="319" spans="11:12" ht="12.75">
      <c r="K319">
        <f t="shared" si="8"/>
      </c>
      <c r="L319">
        <f t="shared" si="9"/>
      </c>
    </row>
    <row r="320" spans="11:12" ht="12.75">
      <c r="K320">
        <f t="shared" si="8"/>
      </c>
      <c r="L320">
        <f t="shared" si="9"/>
      </c>
    </row>
    <row r="321" spans="11:12" ht="12.75">
      <c r="K321">
        <f t="shared" si="8"/>
      </c>
      <c r="L321">
        <f t="shared" si="9"/>
      </c>
    </row>
    <row r="322" spans="11:12" ht="12.75">
      <c r="K322">
        <f t="shared" si="8"/>
      </c>
      <c r="L322">
        <f t="shared" si="9"/>
      </c>
    </row>
    <row r="323" spans="11:12" ht="12.75">
      <c r="K323">
        <f t="shared" si="8"/>
      </c>
      <c r="L323">
        <f t="shared" si="9"/>
      </c>
    </row>
    <row r="324" spans="11:12" ht="12.75">
      <c r="K324">
        <f aca="true" t="shared" si="10" ref="K324:K387">IF(A324&lt;&gt;"",A324*D324,"")</f>
      </c>
      <c r="L324">
        <f aca="true" t="shared" si="11" ref="L324:L387">IF(D324&lt;&gt;"",A324^2*D324,"")</f>
      </c>
    </row>
    <row r="325" spans="11:12" ht="12.75">
      <c r="K325">
        <f t="shared" si="10"/>
      </c>
      <c r="L325">
        <f t="shared" si="11"/>
      </c>
    </row>
    <row r="326" spans="11:12" ht="12.75">
      <c r="K326">
        <f t="shared" si="10"/>
      </c>
      <c r="L326">
        <f t="shared" si="11"/>
      </c>
    </row>
    <row r="327" spans="11:12" ht="12.75">
      <c r="K327">
        <f t="shared" si="10"/>
      </c>
      <c r="L327">
        <f t="shared" si="11"/>
      </c>
    </row>
    <row r="328" spans="11:12" ht="12.75">
      <c r="K328">
        <f t="shared" si="10"/>
      </c>
      <c r="L328">
        <f t="shared" si="11"/>
      </c>
    </row>
    <row r="329" spans="11:12" ht="12.75">
      <c r="K329">
        <f t="shared" si="10"/>
      </c>
      <c r="L329">
        <f t="shared" si="11"/>
      </c>
    </row>
    <row r="330" spans="11:12" ht="12.75">
      <c r="K330">
        <f t="shared" si="10"/>
      </c>
      <c r="L330">
        <f t="shared" si="11"/>
      </c>
    </row>
    <row r="331" spans="11:12" ht="12.75">
      <c r="K331">
        <f t="shared" si="10"/>
      </c>
      <c r="L331">
        <f t="shared" si="11"/>
      </c>
    </row>
    <row r="332" spans="11:12" ht="12.75">
      <c r="K332">
        <f t="shared" si="10"/>
      </c>
      <c r="L332">
        <f t="shared" si="11"/>
      </c>
    </row>
    <row r="333" spans="11:12" ht="12.75">
      <c r="K333">
        <f t="shared" si="10"/>
      </c>
      <c r="L333">
        <f t="shared" si="11"/>
      </c>
    </row>
    <row r="334" spans="11:12" ht="12.75">
      <c r="K334">
        <f t="shared" si="10"/>
      </c>
      <c r="L334">
        <f t="shared" si="11"/>
      </c>
    </row>
    <row r="335" spans="11:12" ht="12.75">
      <c r="K335">
        <f t="shared" si="10"/>
      </c>
      <c r="L335">
        <f t="shared" si="11"/>
      </c>
    </row>
    <row r="336" spans="11:12" ht="12.75">
      <c r="K336">
        <f t="shared" si="10"/>
      </c>
      <c r="L336">
        <f t="shared" si="11"/>
      </c>
    </row>
    <row r="337" spans="11:12" ht="12.75">
      <c r="K337">
        <f t="shared" si="10"/>
      </c>
      <c r="L337">
        <f t="shared" si="11"/>
      </c>
    </row>
    <row r="338" spans="11:12" ht="12.75">
      <c r="K338">
        <f t="shared" si="10"/>
      </c>
      <c r="L338">
        <f t="shared" si="11"/>
      </c>
    </row>
    <row r="339" spans="11:12" ht="12.75">
      <c r="K339">
        <f t="shared" si="10"/>
      </c>
      <c r="L339">
        <f t="shared" si="11"/>
      </c>
    </row>
    <row r="340" spans="11:12" ht="12.75">
      <c r="K340">
        <f t="shared" si="10"/>
      </c>
      <c r="L340">
        <f t="shared" si="11"/>
      </c>
    </row>
    <row r="341" spans="11:12" ht="12.75">
      <c r="K341">
        <f t="shared" si="10"/>
      </c>
      <c r="L341">
        <f t="shared" si="11"/>
      </c>
    </row>
    <row r="342" spans="11:12" ht="12.75">
      <c r="K342">
        <f t="shared" si="10"/>
      </c>
      <c r="L342">
        <f t="shared" si="11"/>
      </c>
    </row>
    <row r="343" spans="11:12" ht="12.75">
      <c r="K343">
        <f t="shared" si="10"/>
      </c>
      <c r="L343">
        <f t="shared" si="11"/>
      </c>
    </row>
    <row r="344" spans="11:12" ht="12.75">
      <c r="K344">
        <f t="shared" si="10"/>
      </c>
      <c r="L344">
        <f t="shared" si="11"/>
      </c>
    </row>
    <row r="345" spans="11:12" ht="12.75">
      <c r="K345">
        <f t="shared" si="10"/>
      </c>
      <c r="L345">
        <f t="shared" si="11"/>
      </c>
    </row>
    <row r="346" spans="11:12" ht="12.75">
      <c r="K346">
        <f t="shared" si="10"/>
      </c>
      <c r="L346">
        <f t="shared" si="11"/>
      </c>
    </row>
    <row r="347" spans="11:12" ht="12.75">
      <c r="K347">
        <f t="shared" si="10"/>
      </c>
      <c r="L347">
        <f t="shared" si="11"/>
      </c>
    </row>
    <row r="348" spans="11:12" ht="12.75">
      <c r="K348">
        <f t="shared" si="10"/>
      </c>
      <c r="L348">
        <f t="shared" si="11"/>
      </c>
    </row>
    <row r="349" spans="11:12" ht="12.75">
      <c r="K349">
        <f t="shared" si="10"/>
      </c>
      <c r="L349">
        <f t="shared" si="11"/>
      </c>
    </row>
    <row r="350" spans="11:12" ht="12.75">
      <c r="K350">
        <f t="shared" si="10"/>
      </c>
      <c r="L350">
        <f t="shared" si="11"/>
      </c>
    </row>
    <row r="351" spans="11:12" ht="12.75">
      <c r="K351">
        <f t="shared" si="10"/>
      </c>
      <c r="L351">
        <f t="shared" si="11"/>
      </c>
    </row>
    <row r="352" spans="11:12" ht="12.75">
      <c r="K352">
        <f t="shared" si="10"/>
      </c>
      <c r="L352">
        <f t="shared" si="11"/>
      </c>
    </row>
    <row r="353" spans="11:12" ht="12.75">
      <c r="K353">
        <f t="shared" si="10"/>
      </c>
      <c r="L353">
        <f t="shared" si="11"/>
      </c>
    </row>
    <row r="354" spans="11:12" ht="12.75">
      <c r="K354">
        <f t="shared" si="10"/>
      </c>
      <c r="L354">
        <f t="shared" si="11"/>
      </c>
    </row>
    <row r="355" spans="11:12" ht="12.75">
      <c r="K355">
        <f t="shared" si="10"/>
      </c>
      <c r="L355">
        <f t="shared" si="11"/>
      </c>
    </row>
    <row r="356" spans="11:12" ht="12.75">
      <c r="K356">
        <f t="shared" si="10"/>
      </c>
      <c r="L356">
        <f t="shared" si="11"/>
      </c>
    </row>
    <row r="357" spans="11:12" ht="12.75">
      <c r="K357">
        <f t="shared" si="10"/>
      </c>
      <c r="L357">
        <f t="shared" si="11"/>
      </c>
    </row>
    <row r="358" spans="11:12" ht="12.75">
      <c r="K358">
        <f t="shared" si="10"/>
      </c>
      <c r="L358">
        <f t="shared" si="11"/>
      </c>
    </row>
    <row r="359" spans="11:12" ht="12.75">
      <c r="K359">
        <f t="shared" si="10"/>
      </c>
      <c r="L359">
        <f t="shared" si="11"/>
      </c>
    </row>
    <row r="360" spans="11:12" ht="12.75">
      <c r="K360">
        <f t="shared" si="10"/>
      </c>
      <c r="L360">
        <f t="shared" si="11"/>
      </c>
    </row>
    <row r="361" spans="11:12" ht="12.75">
      <c r="K361">
        <f t="shared" si="10"/>
      </c>
      <c r="L361">
        <f t="shared" si="11"/>
      </c>
    </row>
    <row r="362" spans="11:12" ht="12.75">
      <c r="K362">
        <f t="shared" si="10"/>
      </c>
      <c r="L362">
        <f t="shared" si="11"/>
      </c>
    </row>
    <row r="363" spans="11:12" ht="12.75">
      <c r="K363">
        <f t="shared" si="10"/>
      </c>
      <c r="L363">
        <f t="shared" si="11"/>
      </c>
    </row>
    <row r="364" spans="11:12" ht="12.75">
      <c r="K364">
        <f t="shared" si="10"/>
      </c>
      <c r="L364">
        <f t="shared" si="11"/>
      </c>
    </row>
    <row r="365" spans="11:12" ht="12.75">
      <c r="K365">
        <f t="shared" si="10"/>
      </c>
      <c r="L365">
        <f t="shared" si="11"/>
      </c>
    </row>
    <row r="366" spans="11:12" ht="12.75">
      <c r="K366">
        <f t="shared" si="10"/>
      </c>
      <c r="L366">
        <f t="shared" si="11"/>
      </c>
    </row>
    <row r="367" spans="11:12" ht="12.75">
      <c r="K367">
        <f t="shared" si="10"/>
      </c>
      <c r="L367">
        <f t="shared" si="11"/>
      </c>
    </row>
    <row r="368" spans="11:12" ht="12.75">
      <c r="K368">
        <f t="shared" si="10"/>
      </c>
      <c r="L368">
        <f t="shared" si="11"/>
      </c>
    </row>
    <row r="369" spans="11:12" ht="12.75">
      <c r="K369">
        <f t="shared" si="10"/>
      </c>
      <c r="L369">
        <f t="shared" si="11"/>
      </c>
    </row>
    <row r="370" spans="11:12" ht="12.75">
      <c r="K370">
        <f t="shared" si="10"/>
      </c>
      <c r="L370">
        <f t="shared" si="11"/>
      </c>
    </row>
    <row r="371" spans="11:12" ht="12.75">
      <c r="K371">
        <f t="shared" si="10"/>
      </c>
      <c r="L371">
        <f t="shared" si="11"/>
      </c>
    </row>
    <row r="372" spans="11:12" ht="12.75">
      <c r="K372">
        <f t="shared" si="10"/>
      </c>
      <c r="L372">
        <f t="shared" si="11"/>
      </c>
    </row>
    <row r="373" spans="11:12" ht="12.75">
      <c r="K373">
        <f t="shared" si="10"/>
      </c>
      <c r="L373">
        <f t="shared" si="11"/>
      </c>
    </row>
    <row r="374" spans="11:12" ht="12.75">
      <c r="K374">
        <f t="shared" si="10"/>
      </c>
      <c r="L374">
        <f t="shared" si="11"/>
      </c>
    </row>
    <row r="375" spans="11:12" ht="12.75">
      <c r="K375">
        <f t="shared" si="10"/>
      </c>
      <c r="L375">
        <f t="shared" si="11"/>
      </c>
    </row>
    <row r="376" spans="11:12" ht="12.75">
      <c r="K376">
        <f t="shared" si="10"/>
      </c>
      <c r="L376">
        <f t="shared" si="11"/>
      </c>
    </row>
    <row r="377" spans="11:12" ht="12.75">
      <c r="K377">
        <f t="shared" si="10"/>
      </c>
      <c r="L377">
        <f t="shared" si="11"/>
      </c>
    </row>
    <row r="378" spans="11:12" ht="12.75">
      <c r="K378">
        <f t="shared" si="10"/>
      </c>
      <c r="L378">
        <f t="shared" si="11"/>
      </c>
    </row>
    <row r="379" spans="11:12" ht="12.75">
      <c r="K379">
        <f t="shared" si="10"/>
      </c>
      <c r="L379">
        <f t="shared" si="11"/>
      </c>
    </row>
    <row r="380" spans="11:12" ht="12.75">
      <c r="K380">
        <f t="shared" si="10"/>
      </c>
      <c r="L380">
        <f t="shared" si="11"/>
      </c>
    </row>
    <row r="381" spans="11:12" ht="12.75">
      <c r="K381">
        <f t="shared" si="10"/>
      </c>
      <c r="L381">
        <f t="shared" si="11"/>
      </c>
    </row>
    <row r="382" spans="11:12" ht="12.75">
      <c r="K382">
        <f t="shared" si="10"/>
      </c>
      <c r="L382">
        <f t="shared" si="11"/>
      </c>
    </row>
    <row r="383" spans="11:12" ht="12.75">
      <c r="K383">
        <f t="shared" si="10"/>
      </c>
      <c r="L383">
        <f t="shared" si="11"/>
      </c>
    </row>
    <row r="384" spans="11:12" ht="12.75">
      <c r="K384">
        <f t="shared" si="10"/>
      </c>
      <c r="L384">
        <f t="shared" si="11"/>
      </c>
    </row>
    <row r="385" spans="11:12" ht="12.75">
      <c r="K385">
        <f t="shared" si="10"/>
      </c>
      <c r="L385">
        <f t="shared" si="11"/>
      </c>
    </row>
    <row r="386" spans="11:12" ht="12.75">
      <c r="K386">
        <f t="shared" si="10"/>
      </c>
      <c r="L386">
        <f t="shared" si="11"/>
      </c>
    </row>
    <row r="387" spans="11:12" ht="12.75">
      <c r="K387">
        <f t="shared" si="10"/>
      </c>
      <c r="L387">
        <f t="shared" si="11"/>
      </c>
    </row>
    <row r="388" spans="11:12" ht="12.75">
      <c r="K388">
        <f aca="true" t="shared" si="12" ref="K388:K451">IF(A388&lt;&gt;"",A388*D388,"")</f>
      </c>
      <c r="L388">
        <f aca="true" t="shared" si="13" ref="L388:L451">IF(D388&lt;&gt;"",A388^2*D388,"")</f>
      </c>
    </row>
    <row r="389" spans="11:12" ht="12.75">
      <c r="K389">
        <f t="shared" si="12"/>
      </c>
      <c r="L389">
        <f t="shared" si="13"/>
      </c>
    </row>
    <row r="390" spans="11:12" ht="12.75">
      <c r="K390">
        <f t="shared" si="12"/>
      </c>
      <c r="L390">
        <f t="shared" si="13"/>
      </c>
    </row>
    <row r="391" spans="11:12" ht="12.75">
      <c r="K391">
        <f t="shared" si="12"/>
      </c>
      <c r="L391">
        <f t="shared" si="13"/>
      </c>
    </row>
    <row r="392" spans="11:12" ht="12.75">
      <c r="K392">
        <f t="shared" si="12"/>
      </c>
      <c r="L392">
        <f t="shared" si="13"/>
      </c>
    </row>
    <row r="393" spans="11:12" ht="12.75">
      <c r="K393">
        <f t="shared" si="12"/>
      </c>
      <c r="L393">
        <f t="shared" si="13"/>
      </c>
    </row>
    <row r="394" spans="11:12" ht="12.75">
      <c r="K394">
        <f t="shared" si="12"/>
      </c>
      <c r="L394">
        <f t="shared" si="13"/>
      </c>
    </row>
    <row r="395" spans="11:12" ht="12.75">
      <c r="K395">
        <f t="shared" si="12"/>
      </c>
      <c r="L395">
        <f t="shared" si="13"/>
      </c>
    </row>
    <row r="396" spans="11:12" ht="12.75">
      <c r="K396">
        <f t="shared" si="12"/>
      </c>
      <c r="L396">
        <f t="shared" si="13"/>
      </c>
    </row>
    <row r="397" spans="11:12" ht="12.75">
      <c r="K397">
        <f t="shared" si="12"/>
      </c>
      <c r="L397">
        <f t="shared" si="13"/>
      </c>
    </row>
    <row r="398" spans="11:12" ht="12.75">
      <c r="K398">
        <f t="shared" si="12"/>
      </c>
      <c r="L398">
        <f t="shared" si="13"/>
      </c>
    </row>
    <row r="399" spans="11:12" ht="12.75">
      <c r="K399">
        <f t="shared" si="12"/>
      </c>
      <c r="L399">
        <f t="shared" si="13"/>
      </c>
    </row>
    <row r="400" spans="11:12" ht="12.75">
      <c r="K400">
        <f t="shared" si="12"/>
      </c>
      <c r="L400">
        <f t="shared" si="13"/>
      </c>
    </row>
    <row r="401" spans="11:12" ht="12.75">
      <c r="K401">
        <f t="shared" si="12"/>
      </c>
      <c r="L401">
        <f t="shared" si="13"/>
      </c>
    </row>
    <row r="402" spans="11:12" ht="12.75">
      <c r="K402">
        <f t="shared" si="12"/>
      </c>
      <c r="L402">
        <f t="shared" si="13"/>
      </c>
    </row>
    <row r="403" spans="11:12" ht="12.75">
      <c r="K403">
        <f t="shared" si="12"/>
      </c>
      <c r="L403">
        <f t="shared" si="13"/>
      </c>
    </row>
    <row r="404" spans="11:12" ht="12.75">
      <c r="K404">
        <f t="shared" si="12"/>
      </c>
      <c r="L404">
        <f t="shared" si="13"/>
      </c>
    </row>
    <row r="405" spans="11:12" ht="12.75">
      <c r="K405">
        <f t="shared" si="12"/>
      </c>
      <c r="L405">
        <f t="shared" si="13"/>
      </c>
    </row>
    <row r="406" spans="11:12" ht="12.75">
      <c r="K406">
        <f t="shared" si="12"/>
      </c>
      <c r="L406">
        <f t="shared" si="13"/>
      </c>
    </row>
    <row r="407" spans="11:12" ht="12.75">
      <c r="K407">
        <f t="shared" si="12"/>
      </c>
      <c r="L407">
        <f t="shared" si="13"/>
      </c>
    </row>
    <row r="408" spans="11:12" ht="12.75">
      <c r="K408">
        <f t="shared" si="12"/>
      </c>
      <c r="L408">
        <f t="shared" si="13"/>
      </c>
    </row>
    <row r="409" spans="11:12" ht="12.75">
      <c r="K409">
        <f t="shared" si="12"/>
      </c>
      <c r="L409">
        <f t="shared" si="13"/>
      </c>
    </row>
    <row r="410" spans="11:12" ht="12.75">
      <c r="K410">
        <f t="shared" si="12"/>
      </c>
      <c r="L410">
        <f t="shared" si="13"/>
      </c>
    </row>
    <row r="411" spans="11:12" ht="12.75">
      <c r="K411">
        <f t="shared" si="12"/>
      </c>
      <c r="L411">
        <f t="shared" si="13"/>
      </c>
    </row>
    <row r="412" spans="11:12" ht="12.75">
      <c r="K412">
        <f t="shared" si="12"/>
      </c>
      <c r="L412">
        <f t="shared" si="13"/>
      </c>
    </row>
    <row r="413" spans="11:12" ht="12.75">
      <c r="K413">
        <f t="shared" si="12"/>
      </c>
      <c r="L413">
        <f t="shared" si="13"/>
      </c>
    </row>
    <row r="414" spans="11:12" ht="12.75">
      <c r="K414">
        <f t="shared" si="12"/>
      </c>
      <c r="L414">
        <f t="shared" si="13"/>
      </c>
    </row>
    <row r="415" spans="11:12" ht="12.75">
      <c r="K415">
        <f t="shared" si="12"/>
      </c>
      <c r="L415">
        <f t="shared" si="13"/>
      </c>
    </row>
    <row r="416" spans="11:12" ht="12.75">
      <c r="K416">
        <f t="shared" si="12"/>
      </c>
      <c r="L416">
        <f t="shared" si="13"/>
      </c>
    </row>
    <row r="417" spans="11:12" ht="12.75">
      <c r="K417">
        <f t="shared" si="12"/>
      </c>
      <c r="L417">
        <f t="shared" si="13"/>
      </c>
    </row>
    <row r="418" spans="11:12" ht="12.75">
      <c r="K418">
        <f t="shared" si="12"/>
      </c>
      <c r="L418">
        <f t="shared" si="13"/>
      </c>
    </row>
    <row r="419" spans="11:12" ht="12.75">
      <c r="K419">
        <f t="shared" si="12"/>
      </c>
      <c r="L419">
        <f t="shared" si="13"/>
      </c>
    </row>
    <row r="420" spans="11:12" ht="12.75">
      <c r="K420">
        <f t="shared" si="12"/>
      </c>
      <c r="L420">
        <f t="shared" si="13"/>
      </c>
    </row>
    <row r="421" spans="11:12" ht="12.75">
      <c r="K421">
        <f t="shared" si="12"/>
      </c>
      <c r="L421">
        <f t="shared" si="13"/>
      </c>
    </row>
    <row r="422" spans="11:12" ht="12.75">
      <c r="K422">
        <f t="shared" si="12"/>
      </c>
      <c r="L422">
        <f t="shared" si="13"/>
      </c>
    </row>
    <row r="423" spans="11:12" ht="12.75">
      <c r="K423">
        <f t="shared" si="12"/>
      </c>
      <c r="L423">
        <f t="shared" si="13"/>
      </c>
    </row>
    <row r="424" spans="11:12" ht="12.75">
      <c r="K424">
        <f t="shared" si="12"/>
      </c>
      <c r="L424">
        <f t="shared" si="13"/>
      </c>
    </row>
    <row r="425" spans="11:12" ht="12.75">
      <c r="K425">
        <f t="shared" si="12"/>
      </c>
      <c r="L425">
        <f t="shared" si="13"/>
      </c>
    </row>
    <row r="426" spans="11:12" ht="12.75">
      <c r="K426">
        <f t="shared" si="12"/>
      </c>
      <c r="L426">
        <f t="shared" si="13"/>
      </c>
    </row>
    <row r="427" spans="11:12" ht="12.75">
      <c r="K427">
        <f t="shared" si="12"/>
      </c>
      <c r="L427">
        <f t="shared" si="13"/>
      </c>
    </row>
    <row r="428" spans="11:12" ht="12.75">
      <c r="K428">
        <f t="shared" si="12"/>
      </c>
      <c r="L428">
        <f t="shared" si="13"/>
      </c>
    </row>
    <row r="429" spans="11:12" ht="12.75">
      <c r="K429">
        <f t="shared" si="12"/>
      </c>
      <c r="L429">
        <f t="shared" si="13"/>
      </c>
    </row>
    <row r="430" spans="11:12" ht="12.75">
      <c r="K430">
        <f t="shared" si="12"/>
      </c>
      <c r="L430">
        <f t="shared" si="13"/>
      </c>
    </row>
    <row r="431" spans="11:12" ht="12.75">
      <c r="K431">
        <f t="shared" si="12"/>
      </c>
      <c r="L431">
        <f t="shared" si="13"/>
      </c>
    </row>
    <row r="432" spans="11:12" ht="12.75">
      <c r="K432">
        <f t="shared" si="12"/>
      </c>
      <c r="L432">
        <f t="shared" si="13"/>
      </c>
    </row>
    <row r="433" spans="11:12" ht="12.75">
      <c r="K433">
        <f t="shared" si="12"/>
      </c>
      <c r="L433">
        <f t="shared" si="13"/>
      </c>
    </row>
    <row r="434" spans="11:12" ht="12.75">
      <c r="K434">
        <f t="shared" si="12"/>
      </c>
      <c r="L434">
        <f t="shared" si="13"/>
      </c>
    </row>
    <row r="435" spans="11:12" ht="12.75">
      <c r="K435">
        <f t="shared" si="12"/>
      </c>
      <c r="L435">
        <f t="shared" si="13"/>
      </c>
    </row>
    <row r="436" spans="11:12" ht="12.75">
      <c r="K436">
        <f t="shared" si="12"/>
      </c>
      <c r="L436">
        <f t="shared" si="13"/>
      </c>
    </row>
    <row r="437" spans="11:12" ht="12.75">
      <c r="K437">
        <f t="shared" si="12"/>
      </c>
      <c r="L437">
        <f t="shared" si="13"/>
      </c>
    </row>
    <row r="438" spans="11:12" ht="12.75">
      <c r="K438">
        <f t="shared" si="12"/>
      </c>
      <c r="L438">
        <f t="shared" si="13"/>
      </c>
    </row>
    <row r="439" spans="11:12" ht="12.75">
      <c r="K439">
        <f t="shared" si="12"/>
      </c>
      <c r="L439">
        <f t="shared" si="13"/>
      </c>
    </row>
    <row r="440" spans="11:12" ht="12.75">
      <c r="K440">
        <f t="shared" si="12"/>
      </c>
      <c r="L440">
        <f t="shared" si="13"/>
      </c>
    </row>
    <row r="441" spans="11:12" ht="12.75">
      <c r="K441">
        <f t="shared" si="12"/>
      </c>
      <c r="L441">
        <f t="shared" si="13"/>
      </c>
    </row>
    <row r="442" spans="11:12" ht="12.75">
      <c r="K442">
        <f t="shared" si="12"/>
      </c>
      <c r="L442">
        <f t="shared" si="13"/>
      </c>
    </row>
    <row r="443" spans="11:12" ht="12.75">
      <c r="K443">
        <f t="shared" si="12"/>
      </c>
      <c r="L443">
        <f t="shared" si="13"/>
      </c>
    </row>
    <row r="444" spans="11:12" ht="12.75">
      <c r="K444">
        <f t="shared" si="12"/>
      </c>
      <c r="L444">
        <f t="shared" si="13"/>
      </c>
    </row>
    <row r="445" spans="11:12" ht="12.75">
      <c r="K445">
        <f t="shared" si="12"/>
      </c>
      <c r="L445">
        <f t="shared" si="13"/>
      </c>
    </row>
    <row r="446" spans="11:12" ht="12.75">
      <c r="K446">
        <f t="shared" si="12"/>
      </c>
      <c r="L446">
        <f t="shared" si="13"/>
      </c>
    </row>
    <row r="447" spans="11:12" ht="12.75">
      <c r="K447">
        <f t="shared" si="12"/>
      </c>
      <c r="L447">
        <f t="shared" si="13"/>
      </c>
    </row>
    <row r="448" spans="11:12" ht="12.75">
      <c r="K448">
        <f t="shared" si="12"/>
      </c>
      <c r="L448">
        <f t="shared" si="13"/>
      </c>
    </row>
    <row r="449" spans="11:12" ht="12.75">
      <c r="K449">
        <f t="shared" si="12"/>
      </c>
      <c r="L449">
        <f t="shared" si="13"/>
      </c>
    </row>
    <row r="450" spans="11:12" ht="12.75">
      <c r="K450">
        <f t="shared" si="12"/>
      </c>
      <c r="L450">
        <f t="shared" si="13"/>
      </c>
    </row>
    <row r="451" spans="11:12" ht="12.75">
      <c r="K451">
        <f t="shared" si="12"/>
      </c>
      <c r="L451">
        <f t="shared" si="13"/>
      </c>
    </row>
    <row r="452" spans="11:12" ht="12.75">
      <c r="K452">
        <f aca="true" t="shared" si="14" ref="K452:K497">IF(A452&lt;&gt;"",A452*D452,"")</f>
      </c>
      <c r="L452">
        <f aca="true" t="shared" si="15" ref="L452:L496">IF(D452&lt;&gt;"",A452^2*D452,"")</f>
      </c>
    </row>
    <row r="453" spans="11:12" ht="12.75">
      <c r="K453">
        <f t="shared" si="14"/>
      </c>
      <c r="L453">
        <f t="shared" si="15"/>
      </c>
    </row>
    <row r="454" spans="11:12" ht="12.75">
      <c r="K454">
        <f t="shared" si="14"/>
      </c>
      <c r="L454">
        <f t="shared" si="15"/>
      </c>
    </row>
    <row r="455" spans="11:12" ht="12.75">
      <c r="K455">
        <f t="shared" si="14"/>
      </c>
      <c r="L455">
        <f t="shared" si="15"/>
      </c>
    </row>
    <row r="456" spans="11:12" ht="12.75">
      <c r="K456">
        <f t="shared" si="14"/>
      </c>
      <c r="L456">
        <f t="shared" si="15"/>
      </c>
    </row>
    <row r="457" spans="11:12" ht="12.75">
      <c r="K457">
        <f t="shared" si="14"/>
      </c>
      <c r="L457">
        <f t="shared" si="15"/>
      </c>
    </row>
    <row r="458" spans="11:12" ht="12.75">
      <c r="K458">
        <f t="shared" si="14"/>
      </c>
      <c r="L458">
        <f t="shared" si="15"/>
      </c>
    </row>
    <row r="459" spans="11:12" ht="12.75">
      <c r="K459">
        <f t="shared" si="14"/>
      </c>
      <c r="L459">
        <f t="shared" si="15"/>
      </c>
    </row>
    <row r="460" spans="11:12" ht="12.75">
      <c r="K460">
        <f t="shared" si="14"/>
      </c>
      <c r="L460">
        <f t="shared" si="15"/>
      </c>
    </row>
    <row r="461" spans="11:12" ht="12.75">
      <c r="K461">
        <f t="shared" si="14"/>
      </c>
      <c r="L461">
        <f t="shared" si="15"/>
      </c>
    </row>
    <row r="462" spans="11:12" ht="12.75">
      <c r="K462">
        <f t="shared" si="14"/>
      </c>
      <c r="L462">
        <f t="shared" si="15"/>
      </c>
    </row>
    <row r="463" spans="11:12" ht="12.75">
      <c r="K463">
        <f t="shared" si="14"/>
      </c>
      <c r="L463">
        <f t="shared" si="15"/>
      </c>
    </row>
    <row r="464" spans="11:12" ht="12.75">
      <c r="K464">
        <f t="shared" si="14"/>
      </c>
      <c r="L464">
        <f t="shared" si="15"/>
      </c>
    </row>
    <row r="465" spans="11:12" ht="12.75">
      <c r="K465">
        <f t="shared" si="14"/>
      </c>
      <c r="L465">
        <f t="shared" si="15"/>
      </c>
    </row>
    <row r="466" spans="11:12" ht="12.75">
      <c r="K466">
        <f t="shared" si="14"/>
      </c>
      <c r="L466">
        <f t="shared" si="15"/>
      </c>
    </row>
    <row r="467" spans="11:12" ht="12.75">
      <c r="K467">
        <f t="shared" si="14"/>
      </c>
      <c r="L467">
        <f t="shared" si="15"/>
      </c>
    </row>
    <row r="468" spans="11:12" ht="12.75">
      <c r="K468">
        <f t="shared" si="14"/>
      </c>
      <c r="L468">
        <f t="shared" si="15"/>
      </c>
    </row>
    <row r="469" spans="11:12" ht="12.75">
      <c r="K469">
        <f t="shared" si="14"/>
      </c>
      <c r="L469">
        <f t="shared" si="15"/>
      </c>
    </row>
    <row r="470" spans="11:12" ht="12.75">
      <c r="K470">
        <f t="shared" si="14"/>
      </c>
      <c r="L470">
        <f t="shared" si="15"/>
      </c>
    </row>
    <row r="471" spans="11:12" ht="12.75">
      <c r="K471">
        <f t="shared" si="14"/>
      </c>
      <c r="L471">
        <f t="shared" si="15"/>
      </c>
    </row>
    <row r="472" spans="11:12" ht="12.75">
      <c r="K472">
        <f t="shared" si="14"/>
      </c>
      <c r="L472">
        <f t="shared" si="15"/>
      </c>
    </row>
    <row r="473" spans="11:12" ht="12.75">
      <c r="K473">
        <f t="shared" si="14"/>
      </c>
      <c r="L473">
        <f t="shared" si="15"/>
      </c>
    </row>
    <row r="474" spans="11:12" ht="12.75">
      <c r="K474">
        <f t="shared" si="14"/>
      </c>
      <c r="L474">
        <f t="shared" si="15"/>
      </c>
    </row>
    <row r="475" spans="11:12" ht="12.75">
      <c r="K475">
        <f t="shared" si="14"/>
      </c>
      <c r="L475">
        <f t="shared" si="15"/>
      </c>
    </row>
    <row r="476" spans="11:12" ht="12.75">
      <c r="K476">
        <f t="shared" si="14"/>
      </c>
      <c r="L476">
        <f t="shared" si="15"/>
      </c>
    </row>
    <row r="477" spans="11:12" ht="12.75">
      <c r="K477">
        <f t="shared" si="14"/>
      </c>
      <c r="L477">
        <f t="shared" si="15"/>
      </c>
    </row>
    <row r="478" spans="11:12" ht="12.75">
      <c r="K478">
        <f t="shared" si="14"/>
      </c>
      <c r="L478">
        <f t="shared" si="15"/>
      </c>
    </row>
    <row r="479" spans="11:12" ht="12.75">
      <c r="K479">
        <f t="shared" si="14"/>
      </c>
      <c r="L479">
        <f t="shared" si="15"/>
      </c>
    </row>
    <row r="480" spans="11:12" ht="12.75">
      <c r="K480">
        <f t="shared" si="14"/>
      </c>
      <c r="L480">
        <f t="shared" si="15"/>
      </c>
    </row>
    <row r="481" spans="11:12" ht="12.75">
      <c r="K481">
        <f t="shared" si="14"/>
      </c>
      <c r="L481">
        <f t="shared" si="15"/>
      </c>
    </row>
    <row r="482" spans="11:12" ht="12.75">
      <c r="K482">
        <f t="shared" si="14"/>
      </c>
      <c r="L482">
        <f t="shared" si="15"/>
      </c>
    </row>
    <row r="483" spans="11:12" ht="12.75">
      <c r="K483">
        <f t="shared" si="14"/>
      </c>
      <c r="L483">
        <f t="shared" si="15"/>
      </c>
    </row>
    <row r="484" spans="11:12" ht="12.75">
      <c r="K484">
        <f t="shared" si="14"/>
      </c>
      <c r="L484">
        <f t="shared" si="15"/>
      </c>
    </row>
    <row r="485" spans="11:12" ht="12.75">
      <c r="K485">
        <f t="shared" si="14"/>
      </c>
      <c r="L485">
        <f t="shared" si="15"/>
      </c>
    </row>
    <row r="486" spans="11:12" ht="12.75">
      <c r="K486">
        <f t="shared" si="14"/>
      </c>
      <c r="L486">
        <f t="shared" si="15"/>
      </c>
    </row>
    <row r="487" spans="11:12" ht="12.75">
      <c r="K487">
        <f t="shared" si="14"/>
      </c>
      <c r="L487">
        <f t="shared" si="15"/>
      </c>
    </row>
    <row r="488" spans="11:12" ht="12.75">
      <c r="K488">
        <f t="shared" si="14"/>
      </c>
      <c r="L488">
        <f t="shared" si="15"/>
      </c>
    </row>
    <row r="489" spans="11:12" ht="12.75">
      <c r="K489">
        <f t="shared" si="14"/>
      </c>
      <c r="L489">
        <f t="shared" si="15"/>
      </c>
    </row>
    <row r="490" spans="11:12" ht="12.75">
      <c r="K490">
        <f t="shared" si="14"/>
      </c>
      <c r="L490">
        <f t="shared" si="15"/>
      </c>
    </row>
    <row r="491" spans="11:12" ht="12.75">
      <c r="K491">
        <f t="shared" si="14"/>
      </c>
      <c r="L491">
        <f t="shared" si="15"/>
      </c>
    </row>
    <row r="492" spans="11:12" ht="12.75">
      <c r="K492">
        <f t="shared" si="14"/>
      </c>
      <c r="L492">
        <f t="shared" si="15"/>
      </c>
    </row>
    <row r="493" spans="11:12" ht="12.75">
      <c r="K493">
        <f t="shared" si="14"/>
      </c>
      <c r="L493">
        <f t="shared" si="15"/>
      </c>
    </row>
    <row r="494" spans="11:12" ht="12.75">
      <c r="K494">
        <f t="shared" si="14"/>
      </c>
      <c r="L494">
        <f t="shared" si="15"/>
      </c>
    </row>
    <row r="495" spans="11:12" ht="12.75">
      <c r="K495">
        <f t="shared" si="14"/>
      </c>
      <c r="L495">
        <f t="shared" si="15"/>
      </c>
    </row>
    <row r="496" spans="11:12" ht="12.75">
      <c r="K496">
        <f t="shared" si="14"/>
      </c>
      <c r="L496">
        <f t="shared" si="15"/>
      </c>
    </row>
    <row r="497" ht="12.75">
      <c r="K497">
        <f t="shared" si="14"/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Sauro</dc:creator>
  <cp:keywords/>
  <dc:description/>
  <cp:lastModifiedBy>Jeff Sauro</cp:lastModifiedBy>
  <dcterms:created xsi:type="dcterms:W3CDTF">2009-10-17T20:06:23Z</dcterms:created>
  <dcterms:modified xsi:type="dcterms:W3CDTF">2009-10-17T20:42:35Z</dcterms:modified>
  <cp:category/>
  <cp:version/>
  <cp:contentType/>
  <cp:contentStatus/>
</cp:coreProperties>
</file>